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ntirl-my.sharepoint.com/personal/nstirret_enterprise-ireland_com/Documents/Desktop/Stream 1/"/>
    </mc:Choice>
  </mc:AlternateContent>
  <xr:revisionPtr revIDLastSave="81" documentId="8_{B478B36F-5044-4576-A738-749BFAA734EB}" xr6:coauthVersionLast="47" xr6:coauthVersionMax="47" xr10:uidLastSave="{B7902378-83AA-44C3-AA71-30D068F66895}"/>
  <bookViews>
    <workbookView xWindow="-120" yWindow="-120" windowWidth="29040" windowHeight="15840" tabRatio="720" xr2:uid="{3E3F74D4-159D-45DF-8BB2-40FA0F555969}"/>
  </bookViews>
  <sheets>
    <sheet name="Instructions" sheetId="22" r:id="rId1"/>
    <sheet name="Checklist for Claim" sheetId="21" r:id="rId2"/>
    <sheet name="Director Statement" sheetId="38" r:id="rId3"/>
    <sheet name="Claim Summary" sheetId="28" r:id="rId4"/>
    <sheet name="Claim Workbook" sheetId="35" r:id="rId5"/>
    <sheet name="Procurement" sheetId="37" r:id="rId6"/>
    <sheet name="Project Cost workbook" sheetId="36" state="hidden" r:id="rId7"/>
    <sheet name="Progress Report" sheetId="31" r:id="rId8"/>
    <sheet name="Summary of Exp" sheetId="2" state="hidden" r:id="rId9"/>
  </sheets>
  <definedNames>
    <definedName name="_Hlk55476101" localSheetId="1">'Checklist for Claim'!#REF!</definedName>
    <definedName name="_xlnm.Print_Area" localSheetId="1">'Checklist for Claim'!$B$1:$F$36</definedName>
    <definedName name="_xlnm.Print_Area" localSheetId="2">'Director Statement'!$A$1:$H$53</definedName>
    <definedName name="_xlnm.Print_Area" localSheetId="0">Instructions!$B$3:$R$19</definedName>
    <definedName name="_xlnm.Print_Area" localSheetId="7">'Progress Report'!$B$1:$E$95</definedName>
    <definedName name="_xlnm.Print_Area" localSheetId="8">'Summary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38" l="1"/>
  <c r="E24" i="28"/>
  <c r="E19" i="38" l="1"/>
  <c r="E17" i="38"/>
  <c r="AH226" i="35" l="1"/>
  <c r="AG225" i="35"/>
  <c r="AE215" i="35"/>
  <c r="H215" i="35"/>
  <c r="AD214" i="35"/>
  <c r="AF214" i="35" s="1"/>
  <c r="AD213" i="35"/>
  <c r="AF213" i="35" s="1"/>
  <c r="AD212" i="35"/>
  <c r="AF212" i="35" s="1"/>
  <c r="AD211" i="35"/>
  <c r="AF211" i="35" s="1"/>
  <c r="AD210" i="35"/>
  <c r="AF210" i="35" s="1"/>
  <c r="AD209" i="35"/>
  <c r="AF209" i="35" s="1"/>
  <c r="AD208" i="35"/>
  <c r="AF208" i="35" s="1"/>
  <c r="AD207" i="35"/>
  <c r="AF207" i="35" s="1"/>
  <c r="AD206" i="35"/>
  <c r="AF206" i="35" s="1"/>
  <c r="AD205" i="35"/>
  <c r="AF205" i="35" s="1"/>
  <c r="AD204" i="35"/>
  <c r="AF204" i="35" s="1"/>
  <c r="AD203" i="35"/>
  <c r="AF203" i="35" s="1"/>
  <c r="AD202" i="35"/>
  <c r="AF202" i="35" s="1"/>
  <c r="AD201" i="35"/>
  <c r="AF201" i="35" s="1"/>
  <c r="AD200" i="35"/>
  <c r="AF200" i="35" s="1"/>
  <c r="AD199" i="35"/>
  <c r="AF199" i="35" s="1"/>
  <c r="AD198" i="35"/>
  <c r="AF198" i="35" s="1"/>
  <c r="AD197" i="35"/>
  <c r="AF197" i="35" s="1"/>
  <c r="AD196" i="35"/>
  <c r="AF196" i="35" s="1"/>
  <c r="AD195" i="35"/>
  <c r="AF195" i="35" s="1"/>
  <c r="AD194" i="35"/>
  <c r="AF194" i="35" s="1"/>
  <c r="AD193" i="35"/>
  <c r="AF193" i="35" s="1"/>
  <c r="AD192" i="35"/>
  <c r="AF192" i="35" s="1"/>
  <c r="AD191" i="35"/>
  <c r="AF191" i="35" s="1"/>
  <c r="AD190" i="35"/>
  <c r="AF190" i="35" s="1"/>
  <c r="AD189" i="35"/>
  <c r="AF189" i="35" s="1"/>
  <c r="AD188" i="35"/>
  <c r="AF188" i="35" s="1"/>
  <c r="AD187" i="35"/>
  <c r="AF187" i="35" s="1"/>
  <c r="AD186" i="35"/>
  <c r="AF186" i="35" s="1"/>
  <c r="AD185" i="35"/>
  <c r="AF185" i="35" s="1"/>
  <c r="AD184" i="35"/>
  <c r="AF184" i="35" s="1"/>
  <c r="AD183" i="35"/>
  <c r="AF183" i="35" s="1"/>
  <c r="AD182" i="35"/>
  <c r="AF182" i="35" s="1"/>
  <c r="AD181" i="35"/>
  <c r="AF181" i="35" s="1"/>
  <c r="AD180" i="35"/>
  <c r="AF180" i="35" s="1"/>
  <c r="AD179" i="35"/>
  <c r="AF179" i="35" s="1"/>
  <c r="AD178" i="35"/>
  <c r="AF178" i="35" s="1"/>
  <c r="AD177" i="35"/>
  <c r="AF177" i="35" s="1"/>
  <c r="AD176" i="35"/>
  <c r="AF176" i="35" s="1"/>
  <c r="AD175" i="35"/>
  <c r="AF175" i="35" s="1"/>
  <c r="AE168" i="35"/>
  <c r="J167" i="35"/>
  <c r="AD167" i="35" s="1"/>
  <c r="AF167" i="35" s="1"/>
  <c r="J166" i="35"/>
  <c r="AD166" i="35" s="1"/>
  <c r="AF166" i="35" s="1"/>
  <c r="J165" i="35"/>
  <c r="AD165" i="35" s="1"/>
  <c r="AF165" i="35" s="1"/>
  <c r="J164" i="35"/>
  <c r="AD164" i="35" s="1"/>
  <c r="AF164" i="35" s="1"/>
  <c r="J163" i="35"/>
  <c r="AD163" i="35" s="1"/>
  <c r="AF163" i="35" s="1"/>
  <c r="J162" i="35"/>
  <c r="AD162" i="35" s="1"/>
  <c r="AF162" i="35" s="1"/>
  <c r="J161" i="35"/>
  <c r="AD161" i="35" s="1"/>
  <c r="AF161" i="35" s="1"/>
  <c r="J160" i="35"/>
  <c r="AD160" i="35" s="1"/>
  <c r="AF160" i="35" s="1"/>
  <c r="J159" i="35"/>
  <c r="AD159" i="35" s="1"/>
  <c r="AF159" i="35" s="1"/>
  <c r="J158" i="35"/>
  <c r="AD158" i="35" s="1"/>
  <c r="AF158" i="35" s="1"/>
  <c r="J157" i="35"/>
  <c r="AD157" i="35" s="1"/>
  <c r="AF157" i="35" s="1"/>
  <c r="J156" i="35"/>
  <c r="AD156" i="35" s="1"/>
  <c r="AF156" i="35" s="1"/>
  <c r="J155" i="35"/>
  <c r="AD155" i="35" s="1"/>
  <c r="AF155" i="35" s="1"/>
  <c r="J154" i="35"/>
  <c r="AD154" i="35" s="1"/>
  <c r="AF154" i="35" s="1"/>
  <c r="J153" i="35"/>
  <c r="AD153" i="35" s="1"/>
  <c r="AF153" i="35" s="1"/>
  <c r="J152" i="35"/>
  <c r="AD152" i="35" s="1"/>
  <c r="AF152" i="35" s="1"/>
  <c r="J151" i="35"/>
  <c r="AD151" i="35" s="1"/>
  <c r="AF151" i="35" s="1"/>
  <c r="J150" i="35"/>
  <c r="AD150" i="35" s="1"/>
  <c r="AF150" i="35" s="1"/>
  <c r="J149" i="35"/>
  <c r="AD149" i="35" s="1"/>
  <c r="AF149" i="35" s="1"/>
  <c r="J148" i="35"/>
  <c r="AD148" i="35" s="1"/>
  <c r="AF148" i="35" s="1"/>
  <c r="J147" i="35"/>
  <c r="AD147" i="35" s="1"/>
  <c r="AF147" i="35" s="1"/>
  <c r="J146" i="35"/>
  <c r="AD146" i="35" s="1"/>
  <c r="AF146" i="35" s="1"/>
  <c r="J145" i="35"/>
  <c r="AD145" i="35" s="1"/>
  <c r="AF145" i="35" s="1"/>
  <c r="J144" i="35"/>
  <c r="AD144" i="35" s="1"/>
  <c r="AF144" i="35" s="1"/>
  <c r="J143" i="35"/>
  <c r="AD143" i="35" s="1"/>
  <c r="AF143" i="35" s="1"/>
  <c r="J142" i="35"/>
  <c r="AD142" i="35" s="1"/>
  <c r="AF142" i="35" s="1"/>
  <c r="J141" i="35"/>
  <c r="AD141" i="35" s="1"/>
  <c r="AF141" i="35" s="1"/>
  <c r="J140" i="35"/>
  <c r="AD140" i="35" s="1"/>
  <c r="AF140" i="35" s="1"/>
  <c r="J139" i="35"/>
  <c r="AD139" i="35" s="1"/>
  <c r="AF139" i="35" s="1"/>
  <c r="J138" i="35"/>
  <c r="AD138" i="35" s="1"/>
  <c r="AF138" i="35" s="1"/>
  <c r="J137" i="35"/>
  <c r="AD137" i="35" s="1"/>
  <c r="AF137" i="35" s="1"/>
  <c r="J136" i="35"/>
  <c r="AD136" i="35" s="1"/>
  <c r="AF136" i="35" s="1"/>
  <c r="J135" i="35"/>
  <c r="AD135" i="35" s="1"/>
  <c r="AF135" i="35" s="1"/>
  <c r="J134" i="35"/>
  <c r="AD134" i="35" s="1"/>
  <c r="AF134" i="35" s="1"/>
  <c r="J133" i="35"/>
  <c r="AD133" i="35" s="1"/>
  <c r="AF133" i="35" s="1"/>
  <c r="J132" i="35"/>
  <c r="AD132" i="35" s="1"/>
  <c r="AF132" i="35" s="1"/>
  <c r="J131" i="35"/>
  <c r="AD131" i="35" s="1"/>
  <c r="AF131" i="35" s="1"/>
  <c r="J130" i="35"/>
  <c r="AD130" i="35" s="1"/>
  <c r="AF130" i="35" s="1"/>
  <c r="J129" i="35"/>
  <c r="AD129" i="35" s="1"/>
  <c r="AF129" i="35" s="1"/>
  <c r="J128" i="35"/>
  <c r="AD128" i="35" s="1"/>
  <c r="AE120" i="35"/>
  <c r="J120" i="35"/>
  <c r="D21" i="28" s="1"/>
  <c r="AD119" i="35"/>
  <c r="AF119" i="35" s="1"/>
  <c r="AD118" i="35"/>
  <c r="AF118" i="35" s="1"/>
  <c r="AD117" i="35"/>
  <c r="AF117" i="35" s="1"/>
  <c r="AD116" i="35"/>
  <c r="AF116" i="35" s="1"/>
  <c r="AD115" i="35"/>
  <c r="AF115" i="35" s="1"/>
  <c r="AD114" i="35"/>
  <c r="AF114" i="35" s="1"/>
  <c r="AD113" i="35"/>
  <c r="AF113" i="35" s="1"/>
  <c r="AD112" i="35"/>
  <c r="AF112" i="35" s="1"/>
  <c r="AD111" i="35"/>
  <c r="AF111" i="35" s="1"/>
  <c r="AD110" i="35"/>
  <c r="AF110" i="35" s="1"/>
  <c r="AD109" i="35"/>
  <c r="AF109" i="35" s="1"/>
  <c r="AD108" i="35"/>
  <c r="AF108" i="35" s="1"/>
  <c r="AD107" i="35"/>
  <c r="AF107" i="35" s="1"/>
  <c r="AD106" i="35"/>
  <c r="AF106" i="35" s="1"/>
  <c r="AD105" i="35"/>
  <c r="AF105" i="35" s="1"/>
  <c r="AD104" i="35"/>
  <c r="AF104" i="35" s="1"/>
  <c r="AD103" i="35"/>
  <c r="AF103" i="35" s="1"/>
  <c r="AD102" i="35"/>
  <c r="AF102" i="35" s="1"/>
  <c r="AD101" i="35"/>
  <c r="AF101" i="35" s="1"/>
  <c r="AD100" i="35"/>
  <c r="AF100" i="35" s="1"/>
  <c r="AD99" i="35"/>
  <c r="AF99" i="35" s="1"/>
  <c r="AD98" i="35"/>
  <c r="AF98" i="35" s="1"/>
  <c r="AD97" i="35"/>
  <c r="AF97" i="35" s="1"/>
  <c r="AD96" i="35"/>
  <c r="AF96" i="35" s="1"/>
  <c r="AD95" i="35"/>
  <c r="AF95" i="35" s="1"/>
  <c r="AD94" i="35"/>
  <c r="AF94" i="35" s="1"/>
  <c r="AD93" i="35"/>
  <c r="AF93" i="35" s="1"/>
  <c r="AD92" i="35"/>
  <c r="AF92" i="35" s="1"/>
  <c r="AD91" i="35"/>
  <c r="AF91" i="35" s="1"/>
  <c r="AD90" i="35"/>
  <c r="AF90" i="35" s="1"/>
  <c r="AD89" i="35"/>
  <c r="AF89" i="35" s="1"/>
  <c r="AD88" i="35"/>
  <c r="AF88" i="35" s="1"/>
  <c r="AD87" i="35"/>
  <c r="AF87" i="35" s="1"/>
  <c r="AD86" i="35"/>
  <c r="AF86" i="35" s="1"/>
  <c r="AD85" i="35"/>
  <c r="AF85" i="35" s="1"/>
  <c r="AD84" i="35"/>
  <c r="AF84" i="35" s="1"/>
  <c r="AD83" i="35"/>
  <c r="AF83" i="35" s="1"/>
  <c r="AD82" i="35"/>
  <c r="AF82" i="35" s="1"/>
  <c r="AD81" i="35"/>
  <c r="AF81" i="35" s="1"/>
  <c r="AD80" i="35"/>
  <c r="AF80" i="35" s="1"/>
  <c r="AD79" i="35"/>
  <c r="AF79" i="35" s="1"/>
  <c r="AD78" i="35"/>
  <c r="AF78" i="35" s="1"/>
  <c r="AD77" i="35"/>
  <c r="AF77" i="35" s="1"/>
  <c r="AD76" i="35"/>
  <c r="AF76" i="35" s="1"/>
  <c r="AD75" i="35"/>
  <c r="AF75" i="35" s="1"/>
  <c r="AD74" i="35"/>
  <c r="AF74" i="35" s="1"/>
  <c r="AD73" i="35"/>
  <c r="AD72" i="35"/>
  <c r="AF72" i="35" s="1"/>
  <c r="AD71" i="35"/>
  <c r="AF71" i="35" s="1"/>
  <c r="AD70" i="35"/>
  <c r="AF70" i="35" s="1"/>
  <c r="AE62" i="35"/>
  <c r="AG224" i="35" s="1"/>
  <c r="I62" i="35"/>
  <c r="C21" i="28" s="1"/>
  <c r="C24" i="28" s="1"/>
  <c r="AD61" i="35"/>
  <c r="AF61" i="35" s="1"/>
  <c r="AD60" i="35"/>
  <c r="AF60" i="35" s="1"/>
  <c r="AD59" i="35"/>
  <c r="AF59" i="35" s="1"/>
  <c r="AD58" i="35"/>
  <c r="AF58" i="35" s="1"/>
  <c r="AD57" i="35"/>
  <c r="AF57" i="35" s="1"/>
  <c r="AD56" i="35"/>
  <c r="AF56" i="35" s="1"/>
  <c r="AD55" i="35"/>
  <c r="AF55" i="35" s="1"/>
  <c r="AD54" i="35"/>
  <c r="AF54" i="35" s="1"/>
  <c r="AD53" i="35"/>
  <c r="AF53" i="35" s="1"/>
  <c r="AD52" i="35"/>
  <c r="AF52" i="35" s="1"/>
  <c r="AD51" i="35"/>
  <c r="AF51" i="35" s="1"/>
  <c r="AD50" i="35"/>
  <c r="AF50" i="35" s="1"/>
  <c r="AD49" i="35"/>
  <c r="AF49" i="35" s="1"/>
  <c r="AD48" i="35"/>
  <c r="AF48" i="35" s="1"/>
  <c r="AD47" i="35"/>
  <c r="AF47" i="35" s="1"/>
  <c r="AD46" i="35"/>
  <c r="AF46" i="35" s="1"/>
  <c r="AD45" i="35"/>
  <c r="AF45" i="35" s="1"/>
  <c r="AD44" i="35"/>
  <c r="AF44" i="35" s="1"/>
  <c r="AD43" i="35"/>
  <c r="AF43" i="35" s="1"/>
  <c r="AD42" i="35"/>
  <c r="AF42" i="35" s="1"/>
  <c r="AD41" i="35"/>
  <c r="AF41" i="35" s="1"/>
  <c r="AD40" i="35"/>
  <c r="AF40" i="35" s="1"/>
  <c r="AD39" i="35"/>
  <c r="AF39" i="35" s="1"/>
  <c r="AD38" i="35"/>
  <c r="AF38" i="35" s="1"/>
  <c r="AD37" i="35"/>
  <c r="AF37" i="35" s="1"/>
  <c r="AD36" i="35"/>
  <c r="AF36" i="35" s="1"/>
  <c r="AD35" i="35"/>
  <c r="AF35" i="35" s="1"/>
  <c r="AD34" i="35"/>
  <c r="AF34" i="35" s="1"/>
  <c r="AD33" i="35"/>
  <c r="AF33" i="35" s="1"/>
  <c r="AD32" i="35"/>
  <c r="AF32" i="35" s="1"/>
  <c r="AD31" i="35"/>
  <c r="AF31" i="35" s="1"/>
  <c r="AD30" i="35"/>
  <c r="AF30" i="35" s="1"/>
  <c r="AD29" i="35"/>
  <c r="AF29" i="35" s="1"/>
  <c r="AD28" i="35"/>
  <c r="AF28" i="35" s="1"/>
  <c r="AD27" i="35"/>
  <c r="AF27" i="35" s="1"/>
  <c r="AD26" i="35"/>
  <c r="AF26" i="35" s="1"/>
  <c r="AD25" i="35"/>
  <c r="AF25" i="35" s="1"/>
  <c r="AD24" i="35"/>
  <c r="AF24" i="35" s="1"/>
  <c r="AD23" i="35"/>
  <c r="AF23" i="35" s="1"/>
  <c r="AD22" i="35"/>
  <c r="AF22" i="35" s="1"/>
  <c r="AD21" i="35"/>
  <c r="AF21" i="35" s="1"/>
  <c r="AD20" i="35"/>
  <c r="AF20" i="35" s="1"/>
  <c r="AD19" i="35"/>
  <c r="AF19" i="35" s="1"/>
  <c r="AD18" i="35"/>
  <c r="AF18" i="35" s="1"/>
  <c r="AD17" i="35"/>
  <c r="AF17" i="35" s="1"/>
  <c r="AD16" i="35"/>
  <c r="AF16" i="35" s="1"/>
  <c r="AD15" i="35"/>
  <c r="AF15" i="35" s="1"/>
  <c r="AD14" i="35"/>
  <c r="AF14" i="35" s="1"/>
  <c r="AD13" i="35"/>
  <c r="AF13" i="35" s="1"/>
  <c r="AD12" i="35"/>
  <c r="AF12" i="35" s="1"/>
  <c r="AF225" i="35" l="1"/>
  <c r="AH225" i="35" s="1"/>
  <c r="D24" i="28"/>
  <c r="C18" i="38"/>
  <c r="AE219" i="35"/>
  <c r="AD215" i="35"/>
  <c r="AG227" i="35"/>
  <c r="AF62" i="35"/>
  <c r="AD168" i="35"/>
  <c r="AF215" i="35"/>
  <c r="AD120" i="35"/>
  <c r="AF120" i="35" s="1"/>
  <c r="AF73" i="35"/>
  <c r="AD62" i="35"/>
  <c r="AF224" i="35" s="1"/>
  <c r="AH224" i="35" s="1"/>
  <c r="AF128" i="35"/>
  <c r="AF168" i="35" s="1"/>
  <c r="J168" i="35"/>
  <c r="H217" i="35" s="1"/>
  <c r="C21" i="38" l="1"/>
  <c r="E18" i="38"/>
  <c r="E21" i="38" s="1"/>
  <c r="AD219" i="35"/>
  <c r="AF219" i="35" s="1"/>
  <c r="AF227" i="35" l="1"/>
  <c r="AH227" i="35" s="1"/>
  <c r="C10" i="31" l="1"/>
  <c r="E8" i="31"/>
  <c r="C8" i="31"/>
  <c r="E7" i="31"/>
  <c r="C7" i="31"/>
  <c r="C7" i="21"/>
  <c r="C9" i="31" l="1"/>
  <c r="F33" i="2" l="1"/>
  <c r="F27" i="2" l="1"/>
  <c r="D15" i="2" l="1"/>
  <c r="G31" i="2"/>
  <c r="F31" i="2" l="1"/>
  <c r="C31" i="2"/>
  <c r="H15" i="2"/>
  <c r="J31" i="2" l="1"/>
  <c r="D8" i="2"/>
  <c r="D12" i="2" s="1"/>
  <c r="D19" i="2" l="1"/>
  <c r="D23" i="2" s="1"/>
  <c r="C33" i="2" l="1"/>
  <c r="H8" i="2"/>
  <c r="H12" i="2" s="1"/>
  <c r="C27" i="2"/>
  <c r="H19" i="2"/>
  <c r="G33" i="2"/>
  <c r="J33" i="2" l="1"/>
  <c r="G27" i="2"/>
  <c r="J27" i="2" s="1"/>
  <c r="H23" i="2"/>
  <c r="C26" i="28" l="1"/>
  <c r="C8"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tc={2916E2A0-27BE-466A-B917-49D0069DDE41}</author>
  </authors>
  <commentList>
    <comment ref="H39" authorId="0" shapeId="0" xr:uid="{2916E2A0-27BE-466A-B917-49D0069DDE41}">
      <text>
        <t>[Threaded comment]
Your version of Excel allows you to read this threaded comment; however, any edits to it will get removed if the file is opened in a newer version of Excel. Learn more: https://go.microsoft.com/fwlink/?linkid=870924
Comment:
    Make sure that EI is the initiator of the docusign as projects may not have a license</t>
      </text>
    </comment>
  </commentList>
</comments>
</file>

<file path=xl/sharedStrings.xml><?xml version="1.0" encoding="utf-8"?>
<sst xmlns="http://schemas.openxmlformats.org/spreadsheetml/2006/main" count="562" uniqueCount="269">
  <si>
    <t xml:space="preserve">N.B. As part of continous improvement, revisions are regularly made to our claim forms. Do not use a saved copy. Always download from: </t>
  </si>
  <si>
    <t xml:space="preserve">https://www.enterprise-ireland.com/en/Process/Companies/  </t>
  </si>
  <si>
    <t>Checklist for Claim</t>
  </si>
  <si>
    <t>•  Ensure that the checklist is carefully read and that all supporting documentation is submitted
•  To avoid documents being returned for clarification, all supporting documentation should be saved with the corresponding item number on the claim form.</t>
  </si>
  <si>
    <t>Claim Form &amp; Director Statement</t>
  </si>
  <si>
    <t>Progress Report</t>
  </si>
  <si>
    <r>
      <rPr>
        <sz val="12"/>
        <color theme="1"/>
        <rFont val="Calibri"/>
        <family val="2"/>
        <scheme val="minor"/>
      </rPr>
      <t>• A Progress Report must be completed with the</t>
    </r>
    <r>
      <rPr>
        <b/>
        <sz val="12"/>
        <color theme="1"/>
        <rFont val="Calibri"/>
        <family val="2"/>
        <scheme val="minor"/>
      </rPr>
      <t xml:space="preserve"> </t>
    </r>
    <r>
      <rPr>
        <sz val="12"/>
        <color theme="1"/>
        <rFont val="Calibri"/>
        <family val="2"/>
        <scheme val="minor"/>
      </rPr>
      <t>claim detailing the progress of the project.</t>
    </r>
  </si>
  <si>
    <t>Details of person responsible for company claim</t>
  </si>
  <si>
    <t>Name:</t>
  </si>
  <si>
    <t>Email Address:</t>
  </si>
  <si>
    <t>Company/ Local Authority/ HEI Name:</t>
  </si>
  <si>
    <t>* Autopopulated from Claim Summary Tab</t>
  </si>
  <si>
    <t>Project Number (confirmed in Letter of Offer):</t>
  </si>
  <si>
    <t>Upload this completed document and supporting documentation to PPM, see intructions tab</t>
  </si>
  <si>
    <r>
      <t xml:space="preserve">Failure to submit any of the required documents will result in the claim being returned with the </t>
    </r>
    <r>
      <rPr>
        <u/>
        <sz val="10"/>
        <rFont val="Arial"/>
        <family val="2"/>
      </rPr>
      <t>missing</t>
    </r>
    <r>
      <rPr>
        <sz val="10"/>
        <rFont val="Arial"/>
        <family val="2"/>
      </rPr>
      <t xml:space="preserve"> items marked.</t>
    </r>
  </si>
  <si>
    <t>Mandatory Requirements</t>
  </si>
  <si>
    <t>The Items below should be submitted with your claim</t>
  </si>
  <si>
    <t>Items Attached to Claim</t>
  </si>
  <si>
    <t>Please confirm…</t>
  </si>
  <si>
    <t>A Progress Report must be submitted with the claim detailing the progress of the project. The Progress Report template is provided in this workbook.</t>
  </si>
  <si>
    <t>Director Statement</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</si>
  <si>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</si>
  <si>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</si>
  <si>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</si>
  <si>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</si>
  <si>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</si>
  <si>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</si>
  <si>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</si>
  <si>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</si>
  <si>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Invoices</t>
  </si>
  <si>
    <t>Claim Cost Workbook</t>
  </si>
  <si>
    <t xml:space="preserve">Company/Local Authority/HEI Name: </t>
  </si>
  <si>
    <t>Step 1:  Enter Project details from your Letter of Offer</t>
  </si>
  <si>
    <t>Step 2:  Enter Claim details</t>
  </si>
  <si>
    <t>Step 3: Claim costs from Claim Details tab(s)</t>
  </si>
  <si>
    <r>
      <t xml:space="preserve">Auto populated from the claim details tabs </t>
    </r>
    <r>
      <rPr>
        <i/>
        <sz val="11"/>
        <rFont val="Calibri"/>
        <family val="2"/>
      </rPr>
      <t xml:space="preserve">(do not edit) </t>
    </r>
  </si>
  <si>
    <t>Step 4:  Enter Grant rate as shown in your Letter of Offer</t>
  </si>
  <si>
    <r>
      <t xml:space="preserve">Claim amount </t>
    </r>
    <r>
      <rPr>
        <i/>
        <sz val="11"/>
        <color theme="1"/>
        <rFont val="Calibri"/>
        <family val="2"/>
        <scheme val="minor"/>
      </rPr>
      <t>(auto populated, do not edit)</t>
    </r>
  </si>
  <si>
    <t>Claim Total:</t>
  </si>
  <si>
    <t>Company Name:</t>
  </si>
  <si>
    <t>Project Number:</t>
  </si>
  <si>
    <t>Approved Cost (Calculated)</t>
  </si>
  <si>
    <t>Company Contact Name:</t>
  </si>
  <si>
    <t>Contact Email Address:</t>
  </si>
  <si>
    <t>Document Date:</t>
  </si>
  <si>
    <t>1. Project Objectives:</t>
  </si>
  <si>
    <t>2. Project Activities:</t>
  </si>
  <si>
    <t>Subsistence</t>
  </si>
  <si>
    <t>Freedom of Information Act applies.</t>
  </si>
  <si>
    <t>SUMMARY OF EXPENDITURE</t>
  </si>
  <si>
    <t>Amount Claimed by Client</t>
  </si>
  <si>
    <t>Amount Recommended for Payment</t>
  </si>
  <si>
    <t>Trainee Costs</t>
  </si>
  <si>
    <t>Wages</t>
  </si>
  <si>
    <t>Travel</t>
  </si>
  <si>
    <t>Total</t>
  </si>
  <si>
    <t>Internal Trainers Costs</t>
  </si>
  <si>
    <t>External Trainer &amp; Course Costs</t>
  </si>
  <si>
    <t>Total Amount Claimed</t>
  </si>
  <si>
    <t>Total Amount Recommended</t>
  </si>
  <si>
    <t>Disallowed</t>
  </si>
  <si>
    <t>Deferred</t>
  </si>
  <si>
    <t>Approved</t>
  </si>
  <si>
    <t>€</t>
  </si>
  <si>
    <t>Internal Trainers</t>
  </si>
  <si>
    <t>3. Project Impacts/Key achievements</t>
  </si>
  <si>
    <t>Describe the high-level activities and work carried out to date, building on work done in any previous claim.  Please include details of work undertaken as part of the building works, promotional activities and consultancy engagement. 
There is no need to list the names of those who worked on each project as that information is captured in the Claim cost workbook. Please Insert illustrative photographs or Reports from Consultants of the work – before and after. (500 word limit)</t>
  </si>
  <si>
    <t>List the key impacts, outcomes &amp; benefits for the Company; What is the timetable for completion? Will the company utilise the full grant or will some part get cancelled? (500 word limit)</t>
  </si>
  <si>
    <t>Enterprise Ireland Project Number (as per the Letter of Offer)</t>
  </si>
  <si>
    <t>Claim Period from:</t>
  </si>
  <si>
    <t>Claim Period to:</t>
  </si>
  <si>
    <t>The expenditure details from the claim form tab will be copied across to the Director Statement. 
The Director Statement must be signed by the Managing Director or two Directors (Companies) or by two authorised signatories (Local Authority/HEI).
Please print the Director Statement on company headed paper, sign, scan and email back with the claim.
Original signatures or signatures via DocuSign only.</t>
  </si>
  <si>
    <t>Final Claim Date:</t>
  </si>
  <si>
    <t>Total approved expenditure as per Letter of Offer:</t>
  </si>
  <si>
    <t>EU Co-funding of your Project</t>
  </si>
  <si>
    <t xml:space="preserve">•  The Smart Regions Enterprise Innovation Scheme is co-funded by the Government of Ireland and the European Union through the European Regional Development Fund
    (“ERDF”) Southern, Eastern and Midland Regional Programme 2021-27 and the Northern and Western Regional Programme 2021-27.
•  Refer to your Letter of Offer for conditions of funding
•  Compliance with CPR Regulation (EU) 2021/1060 and all relevant national and EU regulations and guidance is a requirement of funding.
</t>
  </si>
  <si>
    <t>Equipment</t>
  </si>
  <si>
    <t>Building modification costs</t>
  </si>
  <si>
    <t>Equipment fit-out</t>
  </si>
  <si>
    <t>Internal structural work</t>
  </si>
  <si>
    <t xml:space="preserve">Smart Regions  Stream 1  </t>
  </si>
  <si>
    <t xml:space="preserve">Smart Regions Stream 1 </t>
  </si>
  <si>
    <t>Instructions to complete claim for  Smart Regions Enterprise Innovation Scheme (Smart Regions)
Stream 1 -  Grant</t>
  </si>
  <si>
    <t>Disallowed 
(Manual Entry)</t>
  </si>
  <si>
    <t>Independent Accountants Report</t>
  </si>
  <si>
    <r>
      <t xml:space="preserve">All claims in respect of grants approved in excess of </t>
    </r>
    <r>
      <rPr>
        <b/>
        <sz val="10"/>
        <color theme="1"/>
        <rFont val="Arial"/>
        <family val="2"/>
      </rPr>
      <t>€400,000</t>
    </r>
    <r>
      <rPr>
        <sz val="10"/>
        <color theme="1"/>
        <rFont val="Arial"/>
        <family val="2"/>
      </rPr>
      <t xml:space="preserve"> must be certified by an Independent Accountant.</t>
    </r>
  </si>
  <si>
    <t>Confirmation of Title</t>
  </si>
  <si>
    <t>Solicitor’s letter confirming that the Grantee company holds clear and valid title to the site and buildings where the grant aided undertaking is being carried on.  This applies even if only grant aided for Plant and Machinery.  
The nature of the title should be specified i.e. Freehold or Leasehold.  If Leasehold, refer to the Letter of Offer for the minimum requirement regarding the duration of the lease. Please state the terms of the lease (e.g. start and expiry dates).</t>
  </si>
  <si>
    <t>Statement of Insurance Cover
(insurance policy is not acceptable)</t>
  </si>
  <si>
    <t>Grantee Company - Tax Clearance</t>
  </si>
  <si>
    <t>Tax Clearance of contractors and subcontractors</t>
  </si>
  <si>
    <t>Proof of Payment</t>
  </si>
  <si>
    <t>Insurance Brokers letter confirming that the Grantee company holds an up to date insurance policy on buildings and plant and machinery.
Download insurance template from the Smart Regions processes claim webpage that your insurance broker must use.</t>
  </si>
  <si>
    <t>*autopopulated from claim summary</t>
  </si>
  <si>
    <t>&gt;&gt;These rows can be hidden until validation is taking place</t>
  </si>
  <si>
    <t>Data Cell</t>
  </si>
  <si>
    <t>Y</t>
  </si>
  <si>
    <t>N/A</t>
  </si>
  <si>
    <t>1. Buildings and/or Modifications</t>
  </si>
  <si>
    <t>This table will be populated by the Grant inspector and returned to the Grantee as part of the validation</t>
  </si>
  <si>
    <t>FOR INTERNAL ENTERPRISE IRELAND USE ONLY</t>
  </si>
  <si>
    <t>EI Client Request - Please provide copies of the information requested below</t>
  </si>
  <si>
    <t>Item No.</t>
  </si>
  <si>
    <t>Name of Supplier</t>
  </si>
  <si>
    <t>Detailed breakdown of all Building and associated Construction costs</t>
  </si>
  <si>
    <t>Invoice Number</t>
  </si>
  <si>
    <t>Invoice Date</t>
  </si>
  <si>
    <r>
      <t xml:space="preserve">Foreign Currency Amount &amp; Exchange Rate </t>
    </r>
    <r>
      <rPr>
        <b/>
        <sz val="10"/>
        <color theme="1"/>
        <rFont val="Calibri"/>
        <family val="2"/>
        <scheme val="minor"/>
      </rPr>
      <t>(if applicable)</t>
    </r>
  </si>
  <si>
    <t>Amount Paid net of VAT</t>
  </si>
  <si>
    <t xml:space="preserve">Invoice </t>
  </si>
  <si>
    <t>Bank Statement</t>
  </si>
  <si>
    <t>Procurement Table to be completed</t>
  </si>
  <si>
    <t>Planning Permission &amp; Drawings</t>
  </si>
  <si>
    <t>Fire Cert</t>
  </si>
  <si>
    <t>Other</t>
  </si>
  <si>
    <t>Please assign a category of expenditure from the approved expenditure listing</t>
  </si>
  <si>
    <t>Expenditure Claimed</t>
  </si>
  <si>
    <t>Validation</t>
  </si>
  <si>
    <t>Notes</t>
  </si>
  <si>
    <t>select</t>
  </si>
  <si>
    <t>&lt;- unhide rows here and insert more if required</t>
  </si>
  <si>
    <t xml:space="preserve">Total: </t>
  </si>
  <si>
    <r>
      <t xml:space="preserve">• </t>
    </r>
    <r>
      <rPr>
        <sz val="10"/>
        <color theme="1"/>
        <rFont val="Calibri"/>
        <family val="2"/>
        <scheme val="minor"/>
      </rPr>
      <t xml:space="preserve">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
•  Invoices cannot be dated prior to the Project Start Date 
</t>
    </r>
    <r>
      <rPr>
        <sz val="10"/>
        <color theme="1"/>
        <rFont val="Calibri"/>
        <family val="2"/>
        <scheme val="minor"/>
      </rPr>
      <t>•  Please specify below if any of the expenditure claimed is for a deposit/down payment</t>
    </r>
    <r>
      <rPr>
        <b/>
        <sz val="10"/>
        <color theme="1"/>
        <rFont val="Calibri"/>
        <family val="2"/>
        <scheme val="minor"/>
      </rPr>
      <t xml:space="preserve">
</t>
    </r>
  </si>
  <si>
    <t>No. of Quotations</t>
  </si>
  <si>
    <t>Manufacturer, Model Number &amp; Description of Item</t>
  </si>
  <si>
    <t>Serial Number</t>
  </si>
  <si>
    <t>2a.1</t>
  </si>
  <si>
    <t>All Documentation in order</t>
  </si>
  <si>
    <t>Invoices 
Bank Statements
Alternative Quotations/Tender Analysis 
Supplier Tax Clearance Cert</t>
  </si>
  <si>
    <t>2a.2</t>
  </si>
  <si>
    <t>Documentation missing</t>
  </si>
  <si>
    <t>2a.3</t>
  </si>
  <si>
    <t>Documentation incorrect</t>
  </si>
  <si>
    <t>2a.4</t>
  </si>
  <si>
    <t>3a. Professional Fees - Daily Rate - €900 Max</t>
  </si>
  <si>
    <t>Consultants Name</t>
  </si>
  <si>
    <t>Description of Professional Services</t>
  </si>
  <si>
    <t>Daily
(Max of €900)</t>
  </si>
  <si>
    <t>Number of Days</t>
  </si>
  <si>
    <t>Amount Paid
net of VAT</t>
  </si>
  <si>
    <t>Disallowed
(Manual Entry)</t>
  </si>
  <si>
    <t>3a.1</t>
  </si>
  <si>
    <t>3a.2</t>
  </si>
  <si>
    <t>3a.3</t>
  </si>
  <si>
    <t>3a.4</t>
  </si>
  <si>
    <t>Total:</t>
  </si>
  <si>
    <t>3b. Professional Fees - Fixed Price Assignments</t>
  </si>
  <si>
    <r>
      <rPr>
        <sz val="10"/>
        <color theme="1"/>
        <rFont val="Calibri"/>
        <family val="2"/>
        <scheme val="minor"/>
      </rPr>
      <t xml:space="preserve">•  Please ensure that all cells are completed in full  </t>
    </r>
    <r>
      <rPr>
        <sz val="10"/>
        <rFont val="Calibri"/>
        <family val="2"/>
        <scheme val="minor"/>
      </rPr>
      <t xml:space="preserve">
• Use the table below to detail expenditure on fixed price consultantcy assignments
•  Use a separate line for each invoice. Additional lines are available by unhiding more rows at the end of the table</t>
    </r>
  </si>
  <si>
    <t>3b.1</t>
  </si>
  <si>
    <t>3b.2</t>
  </si>
  <si>
    <t>3b.3</t>
  </si>
  <si>
    <t>3b.4</t>
  </si>
  <si>
    <t>Overall Professional Fees:</t>
  </si>
  <si>
    <t>Overall total for Professional Fees</t>
  </si>
  <si>
    <t>Eligible Expenditure Recommended</t>
  </si>
  <si>
    <t>Reasons for any Deferred/disallowed costs</t>
  </si>
  <si>
    <t>Building &amp; Modifications</t>
  </si>
  <si>
    <t>Plant &amp; Machinery</t>
  </si>
  <si>
    <t>Professional Fees</t>
  </si>
  <si>
    <t>TOTALS</t>
  </si>
  <si>
    <t>Reason for Disallowance</t>
  </si>
  <si>
    <t>Building data cell</t>
  </si>
  <si>
    <t>Plant &amp; Machinery data cell</t>
  </si>
  <si>
    <t>Fees data cell</t>
  </si>
  <si>
    <t>Building purchase costs</t>
  </si>
  <si>
    <t xml:space="preserve">
Construction costs
</t>
  </si>
  <si>
    <t>Fit out costs</t>
  </si>
  <si>
    <t>Upgrade of Broadband</t>
  </si>
  <si>
    <t>Networking facilities</t>
  </si>
  <si>
    <t xml:space="preserve">Fit-out costs
</t>
  </si>
  <si>
    <t>Engineering Fees</t>
  </si>
  <si>
    <t>Design Fees</t>
  </si>
  <si>
    <t xml:space="preserve">
Architect Fees</t>
  </si>
  <si>
    <r>
      <t>•</t>
    </r>
    <r>
      <rPr>
        <sz val="10"/>
        <color theme="1"/>
        <rFont val="Calibri"/>
        <family val="2"/>
        <scheme val="minor"/>
      </rPr>
      <t xml:space="preserve">  Please ensure that all cells are completed in full </t>
    </r>
    <r>
      <rPr>
        <sz val="10"/>
        <rFont val="Calibri"/>
        <family val="2"/>
        <scheme val="minor"/>
      </rPr>
      <t xml:space="preserve">
•  Use a separate line for each invoice.   Additional lines are available by unhiding more rows at the end of the table
•  Number each line item as per below.  This Item No. should be written on all supporting documents for cross referencing purposes.</t>
    </r>
  </si>
  <si>
    <t>Building &amp; Building Mods</t>
  </si>
  <si>
    <t>Plant &amp; Equipment</t>
  </si>
  <si>
    <t>Capital Expenditure</t>
  </si>
  <si>
    <t>Please ensure that all documentation is numbered and saved with the corresponding Line Item number e.g 1.2 Bank Statement</t>
  </si>
  <si>
    <t>For Building Works</t>
  </si>
  <si>
    <t>Grantee Name:</t>
  </si>
  <si>
    <t>PC1 Procurement Checklist No 1 - €10,000 to €49,999</t>
  </si>
  <si>
    <t>Transaction Ref No:</t>
  </si>
  <si>
    <t>Name of Contractor:</t>
  </si>
  <si>
    <t>Type of Contracting Authority:</t>
  </si>
  <si>
    <t>Estimated Value of Contract:</t>
  </si>
  <si>
    <t>Short Description of Contract:</t>
  </si>
  <si>
    <t>Ref No:</t>
  </si>
  <si>
    <t>Checklist:</t>
  </si>
  <si>
    <t>Y/N:</t>
  </si>
  <si>
    <t>Comments:</t>
  </si>
  <si>
    <t>PC1.01</t>
  </si>
  <si>
    <t>Copy of the Tender provided?</t>
  </si>
  <si>
    <t>PC1.02</t>
  </si>
  <si>
    <t>Was the tender advertised on eTenders or elsewhere?</t>
  </si>
  <si>
    <t>Or:</t>
  </si>
  <si>
    <t>PC1.03</t>
  </si>
  <si>
    <t>Were 3 firms invited to Tender (5 firm in case of works related contract)?</t>
  </si>
  <si>
    <t>PC1.04</t>
  </si>
  <si>
    <t>Copies of the invitation to Tender and responses on file?</t>
  </si>
  <si>
    <t>PC1.05</t>
  </si>
  <si>
    <t>What was the timeframes for Tender Responses (normally 21 days)?</t>
  </si>
  <si>
    <t>PC1.06</t>
  </si>
  <si>
    <t>If fewer than 5 firms submit tenders, has the contracting authority only proceeded after considering that there has been genuine competition and that the tender selected represents value for money?</t>
  </si>
  <si>
    <t>PC1.07</t>
  </si>
  <si>
    <t>Have award criteria been established (normally MEAT)?</t>
  </si>
  <si>
    <t>PC1.08</t>
  </si>
  <si>
    <t>Have the tenders received been evaluated objectively and awarded to the highest scoring tender measured against the scoring criteria unless Lowest Price Only?</t>
  </si>
  <si>
    <t>PC1.09</t>
  </si>
  <si>
    <t>Have all unsuccessful bidders been notified?</t>
  </si>
  <si>
    <t>PC1.10</t>
  </si>
  <si>
    <t>Have any supplementary contracts been awarded to the successful tenderer in the absence of reasons of extreme urgency brought about by unforeseeable events or in the absence of unforeseen circumstances justifying them?</t>
  </si>
  <si>
    <t>PC1.11</t>
  </si>
  <si>
    <t>Was the Contract procured in compliance with national public procurement guidelines?</t>
  </si>
  <si>
    <t>PC1.12</t>
  </si>
  <si>
    <t>If no – what non compliance issues were noted?</t>
  </si>
  <si>
    <t>Contract 1</t>
  </si>
  <si>
    <t>Contract 2</t>
  </si>
  <si>
    <t>Contract 3</t>
  </si>
  <si>
    <t>Contract 4</t>
  </si>
  <si>
    <t>Contract 5</t>
  </si>
  <si>
    <t>data field</t>
  </si>
  <si>
    <t>Yes</t>
  </si>
  <si>
    <t>No</t>
  </si>
  <si>
    <t>One Claim Only Permitted</t>
  </si>
  <si>
    <t>Smart Regions Stream 1</t>
  </si>
  <si>
    <t>Grantee Company</t>
  </si>
  <si>
    <t>Grant Rate %: (ref Letter of Offer)</t>
  </si>
  <si>
    <t>In accordance with the above Project Number under which a Smart Regions Enterprise Innovation Scheme (Smart Regions) Grant was approved for the above-mentioned Grantee Company, I/We hereby apply the grant amount detailed below.
The following amounts have been incurred and paid by the Grantee Company to date, are exclusive of VAT, and are in accordance with the books and records of the Grantee Company.</t>
  </si>
  <si>
    <t>Cells below are auto populated from Claim Detail tab, do not edit</t>
  </si>
  <si>
    <t>Expenditure</t>
  </si>
  <si>
    <t>Grant Rate Applied (see above)</t>
  </si>
  <si>
    <t>TOTALS:</t>
  </si>
  <si>
    <t>I/We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</si>
  <si>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</si>
  <si>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following amounts have been incurred and paid by the Grantee Company to date, are exclusive of VAT and are in accordance with the books and records of the Grantee Company.</t>
  </si>
  <si>
    <t>The information contained in this claim documentation is true, accurate and complete.</t>
  </si>
  <si>
    <t xml:space="preserve">I/We confirm that: </t>
  </si>
  <si>
    <t>a)    I/We have complied with our own data protection obligations in respect of the personal data that I/We supply to Enterprise Ireland and that I am entitled to disclose such personal data to Enterprise Ireland; and</t>
  </si>
  <si>
    <r>
      <rPr>
        <sz val="10"/>
        <rFont val="Arial"/>
        <family val="2"/>
      </rPr>
      <t>b)    I/We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I/We  provide to Enterprise Ireland.</t>
    </r>
  </si>
  <si>
    <t>d)    I/We will ensure that the projects adheres to the ERDF publicity requirements</t>
  </si>
  <si>
    <t>Yours faithfully</t>
  </si>
  <si>
    <t>For Company, sign off by Managing Director or two Directors</t>
  </si>
  <si>
    <t>1.  Name &amp; Title:</t>
  </si>
  <si>
    <t xml:space="preserve">Original Signature or signature via DocuSign </t>
  </si>
  <si>
    <t>2.  Name &amp; Title:</t>
  </si>
  <si>
    <t>Insert Signature 1:</t>
  </si>
  <si>
    <t>Insert Signature 2:</t>
  </si>
  <si>
    <t>Date:</t>
  </si>
  <si>
    <t>That expenditure items have only been declared once.</t>
  </si>
  <si>
    <t xml:space="preserve"> That the providers of services and expertise are external to the beneficiary and project partnership.</t>
  </si>
  <si>
    <t xml:space="preserve">Procurement </t>
  </si>
  <si>
    <r>
      <rPr>
        <b/>
        <sz val="10"/>
        <color theme="1"/>
        <rFont val="Arial"/>
        <family val="2"/>
      </rPr>
      <t>To be submitted with claim:</t>
    </r>
    <r>
      <rPr>
        <sz val="10"/>
        <color theme="1"/>
        <rFont val="Arial"/>
        <family val="2"/>
      </rPr>
      <t xml:space="preserve">
Please provide all procument documentation related to all Contracts funded under the Project
</t>
    </r>
  </si>
  <si>
    <t>Please forward an up to date copy of the Tax Clearance status of the contractors and subcontractors for building works and equipment installation.
If Contractors are based overseas, please allow sufficient time for this to be applied for through Revenue.</t>
  </si>
  <si>
    <t>•  Please ensure that all cells are completed in full  
•  Use a separate line for each invoice. Additional lines are available by unhiding more rows at the end of the table
•  In column A, number each line item.  This Item No should be written on all supporting documents for cross referencing purposes.</t>
  </si>
  <si>
    <t>2a. Plant &amp; Machinery - Purchase</t>
  </si>
  <si>
    <t>e)    I/We will ensure that the public procurement guidelines have been followed throughout the project.</t>
  </si>
  <si>
    <t>Capital Grant</t>
  </si>
  <si>
    <r>
      <rPr>
        <b/>
        <sz val="12"/>
        <rFont val="Calibri"/>
        <family val="2"/>
        <scheme val="minor"/>
      </rPr>
      <t xml:space="preserve">Note: </t>
    </r>
    <r>
      <rPr>
        <sz val="12"/>
        <rFont val="Calibri"/>
        <family val="2"/>
        <scheme val="minor"/>
      </rPr>
      <t xml:space="preserve">
</t>
    </r>
    <r>
      <rPr>
        <sz val="12"/>
        <rFont val="Calibri"/>
        <family val="2"/>
      </rPr>
      <t>•  As per amounts approved in letter of offer</t>
    </r>
    <r>
      <rPr>
        <sz val="12"/>
        <rFont val="Calibri"/>
        <family val="2"/>
        <scheme val="minor"/>
      </rPr>
      <t xml:space="preserve">
•  Grant rate as per letter of offer. Funding gap sets the % of grant aid.
•  For each invoice claimed, you must submit a copy of the headed Bank Statement, showing the Grantee Name, BIC and IBAN as proof of payment.
•  Where payments are part of a larger batched payment, the full breakdown of the batch payment must be provided
•  Each entry must be given an "Item No." Please ensure that the corresponding documentation for example each invoice and proof of payment is clearly marked with the
    item no. that it corresponds with.</t>
    </r>
  </si>
  <si>
    <t>For each invoice claimed, you must submit a copy of the Headed Bank Statement as proof of payment.  The Headed Bank Statements must clearly show the Grantee name (as per the Letter of Offer), the bank account number (IBAN), payment date and payment details.
Online transaction reports are not acceptable.</t>
  </si>
  <si>
    <t xml:space="preserve">Where Building works were undertaken, please submit copies of: 
the: approved Final Grant of Planning Permission and Fire Cert, Architects Drawings (including elevations)
</t>
  </si>
  <si>
    <r>
      <t xml:space="preserve">c)    </t>
    </r>
    <r>
      <rPr>
        <sz val="10"/>
        <color theme="1"/>
        <rFont val="Arial"/>
        <family val="2"/>
      </rPr>
      <t>I/We will ensure that either a separate project specific accounting system or an adequate</t>
    </r>
    <r>
      <rPr>
        <sz val="10"/>
        <rFont val="Arial"/>
        <family val="2"/>
      </rPr>
      <t xml:space="preserve"> </t>
    </r>
    <r>
      <rPr>
        <sz val="10"/>
        <color theme="1"/>
        <rFont val="Arial"/>
        <family val="2"/>
      </rPr>
      <t xml:space="preserve">project specific accounting code for all transactions relating to the Project has been maintained. </t>
    </r>
  </si>
  <si>
    <t>Please describe the objectives of the project? (500 word limit)</t>
  </si>
  <si>
    <t xml:space="preserve"> Directors Statement.       Please print on headed paper, sign, scan and return with the claim</t>
  </si>
  <si>
    <t xml:space="preserve">Please assign a category of expenditure from the approved Project Cost Workbook </t>
  </si>
  <si>
    <t/>
  </si>
  <si>
    <t xml:space="preserve">EPPM Ref No. </t>
  </si>
  <si>
    <r>
      <t xml:space="preserve">Copy of Invoices from Suppliers, showing the description and cost.  </t>
    </r>
    <r>
      <rPr>
        <sz val="10"/>
        <color theme="1"/>
        <rFont val="Arial"/>
        <family val="2"/>
      </rPr>
      <t>Pro-Forma Invoices are not acceptable</t>
    </r>
    <r>
      <rPr>
        <sz val="10"/>
        <color rgb="FF000000"/>
        <rFont val="Arial"/>
        <family val="2"/>
      </rPr>
      <t>.     Invoices relating to Building works must be supported by a copy of an Architects' Valuation Cert.</t>
    </r>
  </si>
  <si>
    <t>This will be completed as part of the inspection.</t>
  </si>
  <si>
    <r>
      <t xml:space="preserve">• Complete the Smart Regions Feasibility Grant Claim Workbook as instructed. 
• Directors Statement must be signed with </t>
    </r>
    <r>
      <rPr>
        <b/>
        <sz val="12"/>
        <color theme="1"/>
        <rFont val="Calibri"/>
        <family val="2"/>
        <scheme val="minor"/>
      </rPr>
      <t>original signatures (ink to paper) or signatures via DocuSign only</t>
    </r>
    <r>
      <rPr>
        <sz val="12"/>
        <color theme="1"/>
        <rFont val="Calibri"/>
        <family val="2"/>
        <scheme val="minor"/>
      </rPr>
      <t>, images of original signatures are not admissable.
• Print, sign, scan the Director Statement (on Grantee Company headed paper). Return the pdf document, the Excel Claim Form and supporting documentation to 
   Project and Portfolio Management Center (PPM) as outlined on the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</si>
</sst>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 numFmtId="168" formatCode="_(&quot;€&quot;* #,##0.00_);_(&quot;€&quot;* \(#,##0.00\);_(&quot;€&quot;* &quot;-&quot;??_);_(@_)"/>
    <numFmt numFmtId="169" formatCode="dd/mm/yyyy;@"/>
    <numFmt numFmtId="170" formatCode="[$€-2]\ #,##0.00;[Red]\-[$€-2]\ #,##0.00"/>
  </numFmts>
  <fonts count="80"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b/>
      <sz val="9"/>
      <color theme="1"/>
      <name val="Arial"/>
      <family val="2"/>
    </font>
    <font>
      <sz val="11"/>
      <name val="Calibri"/>
      <family val="2"/>
    </font>
    <font>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i/>
      <sz val="11"/>
      <name val="Calibri"/>
      <family val="2"/>
    </font>
    <font>
      <i/>
      <sz val="11"/>
      <color theme="1"/>
      <name val="Calibri"/>
      <family val="2"/>
      <scheme val="minor"/>
    </font>
    <font>
      <b/>
      <sz val="11"/>
      <name val="Arial"/>
      <family val="2"/>
    </font>
    <font>
      <b/>
      <sz val="14"/>
      <name val="Arial"/>
      <family val="2"/>
    </font>
    <font>
      <sz val="11"/>
      <color rgb="FF0070C0"/>
      <name val="Calibri"/>
      <family val="2"/>
      <scheme val="minor"/>
    </font>
    <font>
      <sz val="16"/>
      <name val="Arial"/>
      <family val="2"/>
    </font>
    <font>
      <i/>
      <sz val="11"/>
      <name val="Calibri"/>
      <family val="2"/>
      <scheme val="minor"/>
    </font>
    <font>
      <i/>
      <sz val="11"/>
      <color rgb="FF808080"/>
      <name val="Calibri"/>
      <family val="2"/>
      <scheme val="minor"/>
    </font>
    <font>
      <sz val="12"/>
      <name val="Calibri"/>
      <family val="2"/>
      <scheme val="minor"/>
    </font>
    <font>
      <b/>
      <sz val="12"/>
      <color theme="0"/>
      <name val="Calibri"/>
      <family val="2"/>
    </font>
    <font>
      <b/>
      <u/>
      <sz val="12"/>
      <color theme="0"/>
      <name val="Calibri"/>
      <family val="2"/>
    </font>
    <font>
      <sz val="12"/>
      <name val="Calibri"/>
      <family val="2"/>
    </font>
    <font>
      <sz val="10"/>
      <color rgb="FF000000"/>
      <name val="Arial"/>
      <family val="2"/>
    </font>
    <font>
      <sz val="11"/>
      <color rgb="FF9C57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sz val="11"/>
      <color theme="1"/>
      <name val="Calibri"/>
      <family val="2"/>
    </font>
    <font>
      <b/>
      <sz val="8"/>
      <color theme="1"/>
      <name val="Arial"/>
      <family val="2"/>
    </font>
    <font>
      <sz val="11"/>
      <color theme="1"/>
      <name val="Wingdings"/>
      <charset val="2"/>
    </font>
    <font>
      <b/>
      <sz val="20"/>
      <color rgb="FF006100"/>
      <name val="Calibri"/>
      <family val="2"/>
      <scheme val="minor"/>
    </font>
    <font>
      <sz val="10"/>
      <color theme="1"/>
      <name val="Calibri"/>
      <family val="2"/>
      <scheme val="minor"/>
    </font>
    <font>
      <b/>
      <sz val="11"/>
      <color rgb="FFFF0000"/>
      <name val="Calibri"/>
      <family val="2"/>
      <scheme val="minor"/>
    </font>
    <font>
      <b/>
      <sz val="11"/>
      <color rgb="FF006100"/>
      <name val="Calibri"/>
      <family val="2"/>
      <scheme val="minor"/>
    </font>
    <font>
      <i/>
      <sz val="10"/>
      <name val="Calibri"/>
      <family val="2"/>
      <scheme val="minor"/>
    </font>
    <font>
      <b/>
      <sz val="10"/>
      <color theme="1"/>
      <name val="Calibri"/>
      <family val="2"/>
      <scheme val="minor"/>
    </font>
    <font>
      <b/>
      <sz val="11"/>
      <color rgb="FF9C5700"/>
      <name val="Calibri"/>
      <family val="2"/>
      <scheme val="minor"/>
    </font>
    <font>
      <sz val="11"/>
      <color rgb="FF00B050"/>
      <name val="Calibri"/>
      <family val="2"/>
      <scheme val="minor"/>
    </font>
    <font>
      <sz val="8"/>
      <color theme="1"/>
      <name val="Arial"/>
      <family val="2"/>
    </font>
    <font>
      <b/>
      <i/>
      <sz val="9"/>
      <color theme="1"/>
      <name val="Calibri"/>
      <family val="2"/>
      <scheme val="minor"/>
    </font>
    <font>
      <b/>
      <sz val="14"/>
      <name val="Calibri"/>
      <family val="2"/>
      <scheme val="minor"/>
    </font>
    <font>
      <b/>
      <sz val="20"/>
      <name val="Calibri"/>
      <family val="2"/>
      <scheme val="minor"/>
    </font>
    <font>
      <b/>
      <sz val="14"/>
      <color theme="4" tint="-0.499984740745262"/>
      <name val="Calibri"/>
      <family val="2"/>
      <scheme val="minor"/>
    </font>
    <font>
      <b/>
      <sz val="11"/>
      <color theme="4" tint="-0.499984740745262"/>
      <name val="Calibri"/>
      <family val="2"/>
      <scheme val="minor"/>
    </font>
    <font>
      <b/>
      <i/>
      <sz val="11"/>
      <color theme="1"/>
      <name val="Calibri"/>
      <family val="2"/>
      <scheme val="minor"/>
    </font>
    <font>
      <sz val="18"/>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b/>
      <sz val="12"/>
      <color theme="1"/>
      <name val="Arial"/>
      <family val="2"/>
    </font>
  </fonts>
  <fills count="25">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99FFCC"/>
        <bgColor indexed="64"/>
      </patternFill>
    </fill>
    <fill>
      <patternFill patternType="solid">
        <fgColor rgb="FF00DC75"/>
        <bgColor indexed="64"/>
      </patternFill>
    </fill>
    <fill>
      <patternFill patternType="solid">
        <fgColor theme="0" tint="-0.14999847407452621"/>
        <bgColor indexed="64"/>
      </patternFill>
    </fill>
    <fill>
      <patternFill patternType="solid">
        <fgColor theme="4"/>
        <bgColor indexed="64"/>
      </patternFill>
    </fill>
    <fill>
      <patternFill patternType="solid">
        <fgColor rgb="FFFFEB9C"/>
      </patternFill>
    </fill>
    <fill>
      <patternFill patternType="solid">
        <fgColor rgb="FFFFCC99"/>
      </patternFill>
    </fill>
    <fill>
      <patternFill patternType="solid">
        <fgColor theme="5" tint="0.79998168889431442"/>
        <bgColor indexed="65"/>
      </patternFill>
    </fill>
    <fill>
      <patternFill patternType="solid">
        <fgColor theme="5" tint="0.59999389629810485"/>
        <bgColor indexed="64"/>
      </patternFill>
    </fill>
    <fill>
      <patternFill patternType="solid">
        <fgColor rgb="FFFFFFFF"/>
        <bgColor indexed="64"/>
      </patternFill>
    </fill>
    <fill>
      <patternFill patternType="solid">
        <fgColor rgb="FFC6EFCE"/>
        <bgColor indexed="64"/>
      </patternFill>
    </fill>
    <fill>
      <patternFill patternType="solid">
        <fgColor theme="6" tint="0.79998168889431442"/>
        <bgColor indexed="64"/>
      </patternFill>
    </fill>
    <fill>
      <patternFill patternType="solid">
        <fgColor rgb="FFFFDBB7"/>
        <bgColor indexed="64"/>
      </patternFill>
    </fill>
    <fill>
      <patternFill patternType="solid">
        <fgColor rgb="FFCCECFF"/>
        <bgColor indexed="64"/>
      </patternFill>
    </fill>
    <fill>
      <patternFill patternType="solid">
        <fgColor rgb="FFFEFEB8"/>
        <bgColor indexed="64"/>
      </patternFill>
    </fill>
  </fills>
  <borders count="42">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n">
        <color rgb="FF7F7F7F"/>
      </left>
      <right/>
      <top/>
      <bottom/>
      <diagonal/>
    </border>
    <border>
      <left/>
      <right style="thin">
        <color rgb="FF000000"/>
      </right>
      <top style="thin">
        <color indexed="64"/>
      </top>
      <bottom style="thin">
        <color indexed="64"/>
      </bottom>
      <diagonal/>
    </border>
    <border>
      <left/>
      <right/>
      <top/>
      <bottom style="double">
        <color rgb="FFFF800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rgb="FF7F7F7F"/>
      </right>
      <top style="thin">
        <color rgb="FF7F7F7F"/>
      </top>
      <bottom/>
      <diagonal/>
    </border>
    <border>
      <left/>
      <right/>
      <top style="hair">
        <color auto="1"/>
      </top>
      <bottom style="hair">
        <color auto="1"/>
      </bottom>
      <diagonal/>
    </border>
    <border>
      <left/>
      <right style="dotted">
        <color theme="0" tint="-0.14999847407452621"/>
      </right>
      <top/>
      <bottom/>
      <diagonal/>
    </border>
    <border>
      <left/>
      <right/>
      <top style="thin">
        <color rgb="FF7F7F7F"/>
      </top>
      <bottom/>
      <diagonal/>
    </border>
    <border>
      <left/>
      <right style="thin">
        <color rgb="FF7F7F7F"/>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hair">
        <color rgb="FF7F7F7F"/>
      </left>
      <right style="hair">
        <color rgb="FF7F7F7F"/>
      </right>
      <top style="hair">
        <color rgb="FF7F7F7F"/>
      </top>
      <bottom style="hair">
        <color rgb="FF7F7F7F"/>
      </bottom>
      <diagonal/>
    </border>
    <border>
      <left/>
      <right style="thin">
        <color rgb="FF7F7F7F"/>
      </right>
      <top style="thin">
        <color rgb="FF7F7F7F"/>
      </top>
      <bottom style="thin">
        <color rgb="FF7F7F7F"/>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medium">
        <color indexed="64"/>
      </left>
      <right style="medium">
        <color indexed="64"/>
      </right>
      <top style="hair">
        <color auto="1"/>
      </top>
      <bottom/>
      <diagonal/>
    </border>
    <border>
      <left/>
      <right/>
      <top/>
      <bottom style="thin">
        <color rgb="FF7F7F7F"/>
      </bottom>
      <diagonal/>
    </border>
    <border>
      <left style="thin">
        <color rgb="FF7F7F7F"/>
      </left>
      <right style="thin">
        <color auto="1"/>
      </right>
      <top style="thin">
        <color rgb="FF7F7F7F"/>
      </top>
      <bottom style="thin">
        <color rgb="FF7F7F7F"/>
      </bottom>
      <diagonal/>
    </border>
  </borders>
  <cellStyleXfs count="32">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1" fillId="0" borderId="0" applyFont="0" applyFill="0" applyBorder="0" applyAlignment="0" applyProtection="0"/>
    <xf numFmtId="0" fontId="2" fillId="3" borderId="1" applyNumberFormat="0" applyAlignment="0" applyProtection="0"/>
    <xf numFmtId="0" fontId="16" fillId="0" borderId="0"/>
    <xf numFmtId="0" fontId="17" fillId="0" borderId="0"/>
    <xf numFmtId="0" fontId="1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6" fillId="0" borderId="0"/>
    <xf numFmtId="0" fontId="20" fillId="0" borderId="0" applyNumberFormat="0" applyFill="0" applyBorder="0" applyAlignment="0" applyProtection="0"/>
    <xf numFmtId="0" fontId="4" fillId="0" borderId="0"/>
    <xf numFmtId="44" fontId="11" fillId="0" borderId="0" applyFont="0" applyFill="0" applyBorder="0" applyAlignment="0" applyProtection="0"/>
    <xf numFmtId="168" fontId="4" fillId="0" borderId="0" applyFont="0" applyFill="0" applyBorder="0" applyAlignment="0" applyProtection="0"/>
    <xf numFmtId="0" fontId="52" fillId="16" borderId="1" applyNumberFormat="0" applyAlignment="0" applyProtection="0"/>
    <xf numFmtId="0" fontId="11" fillId="17" borderId="0" applyNumberFormat="0" applyBorder="0" applyAlignment="0" applyProtection="0"/>
    <xf numFmtId="0" fontId="51" fillId="15" borderId="0" applyNumberFormat="0" applyBorder="0" applyAlignment="0" applyProtection="0"/>
    <xf numFmtId="0" fontId="53" fillId="0" borderId="21" applyNumberFormat="0" applyFill="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cellStyleXfs>
  <cellXfs count="528">
    <xf numFmtId="0" fontId="0" fillId="0" borderId="0" xfId="0"/>
    <xf numFmtId="0" fontId="6" fillId="6" borderId="10" xfId="0" applyFont="1" applyFill="1" applyBorder="1"/>
    <xf numFmtId="0" fontId="3" fillId="6" borderId="10" xfId="0" applyFont="1" applyFill="1" applyBorder="1"/>
    <xf numFmtId="0" fontId="7" fillId="0" borderId="0" xfId="0" applyFont="1"/>
    <xf numFmtId="0" fontId="8" fillId="0" borderId="3" xfId="0" applyFont="1" applyBorder="1"/>
    <xf numFmtId="0" fontId="6" fillId="6" borderId="0" xfId="0" applyFont="1" applyFill="1"/>
    <xf numFmtId="0" fontId="3" fillId="6" borderId="0" xfId="0" applyFont="1" applyFill="1"/>
    <xf numFmtId="0" fontId="7" fillId="0" borderId="2" xfId="0" applyFont="1" applyBorder="1"/>
    <xf numFmtId="0" fontId="7" fillId="0" borderId="3" xfId="0" applyFont="1" applyBorder="1"/>
    <xf numFmtId="0" fontId="7" fillId="0" borderId="5" xfId="0" applyFont="1" applyBorder="1"/>
    <xf numFmtId="0" fontId="7" fillId="0" borderId="13" xfId="0" applyFont="1" applyBorder="1"/>
    <xf numFmtId="0" fontId="7" fillId="0" borderId="10" xfId="0" applyFont="1" applyBorder="1"/>
    <xf numFmtId="0" fontId="7" fillId="0" borderId="4" xfId="0" applyFont="1" applyBorder="1"/>
    <xf numFmtId="0" fontId="8" fillId="0" borderId="13" xfId="0" applyFont="1" applyBorder="1"/>
    <xf numFmtId="0" fontId="8" fillId="0" borderId="10" xfId="0" applyFont="1" applyBorder="1"/>
    <xf numFmtId="165" fontId="7" fillId="0" borderId="2" xfId="0" applyNumberFormat="1" applyFont="1" applyBorder="1"/>
    <xf numFmtId="0" fontId="7" fillId="0" borderId="8" xfId="0" applyFont="1" applyBorder="1"/>
    <xf numFmtId="0" fontId="10" fillId="0" borderId="0" xfId="0" applyFont="1"/>
    <xf numFmtId="0" fontId="7" fillId="0" borderId="9" xfId="0" applyFont="1" applyBorder="1"/>
    <xf numFmtId="0" fontId="6" fillId="6" borderId="9" xfId="0" applyFont="1" applyFill="1" applyBorder="1"/>
    <xf numFmtId="0" fontId="6" fillId="6" borderId="9" xfId="0" applyFont="1" applyFill="1" applyBorder="1" applyAlignment="1">
      <alignment wrapText="1"/>
    </xf>
    <xf numFmtId="44" fontId="7" fillId="0" borderId="9" xfId="1" applyFont="1" applyBorder="1"/>
    <xf numFmtId="44" fontId="8" fillId="0" borderId="0" xfId="1" applyFont="1"/>
    <xf numFmtId="44" fontId="8" fillId="0" borderId="4" xfId="1" applyFont="1" applyBorder="1"/>
    <xf numFmtId="44" fontId="8" fillId="0" borderId="8" xfId="1" applyFont="1" applyBorder="1"/>
    <xf numFmtId="44" fontId="7" fillId="0" borderId="6" xfId="1" applyFont="1" applyBorder="1"/>
    <xf numFmtId="44" fontId="7" fillId="0" borderId="8" xfId="1" applyFont="1" applyBorder="1"/>
    <xf numFmtId="167" fontId="7" fillId="0" borderId="9" xfId="0" applyNumberFormat="1" applyFont="1" applyBorder="1"/>
    <xf numFmtId="0" fontId="7"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12" fillId="0" borderId="0" xfId="0" applyFont="1" applyAlignment="1">
      <alignment horizontal="left" vertical="center"/>
    </xf>
    <xf numFmtId="0" fontId="6" fillId="6" borderId="0" xfId="0" applyFont="1" applyFill="1" applyAlignment="1">
      <alignment horizontal="center"/>
    </xf>
    <xf numFmtId="0" fontId="18" fillId="0" borderId="9" xfId="4" applyFont="1" applyFill="1" applyBorder="1" applyAlignment="1" applyProtection="1">
      <alignment vertical="center" wrapText="1"/>
      <protection locked="0"/>
    </xf>
    <xf numFmtId="0" fontId="21" fillId="0" borderId="0" xfId="4" applyFont="1" applyFill="1" applyBorder="1" applyAlignment="1" applyProtection="1">
      <alignment horizontal="left" vertical="center"/>
      <protection locked="0"/>
    </xf>
    <xf numFmtId="0" fontId="18"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2" fillId="0" borderId="0" xfId="0" applyFont="1"/>
    <xf numFmtId="0" fontId="19" fillId="0" borderId="9" xfId="0" applyFont="1" applyBorder="1" applyAlignment="1">
      <alignment horizontal="left" vertical="center"/>
    </xf>
    <xf numFmtId="0" fontId="22" fillId="0" borderId="9" xfId="0" applyFont="1" applyBorder="1" applyAlignment="1">
      <alignment horizontal="center" vertical="center"/>
    </xf>
    <xf numFmtId="0" fontId="19" fillId="0" borderId="9" xfId="0" applyFont="1" applyBorder="1" applyAlignment="1">
      <alignment horizontal="left" vertical="center" wrapText="1"/>
    </xf>
    <xf numFmtId="0" fontId="19" fillId="0" borderId="5" xfId="0" applyFont="1" applyBorder="1" applyAlignment="1">
      <alignment horizontal="right" wrapText="1"/>
    </xf>
    <xf numFmtId="0" fontId="22" fillId="0" borderId="8" xfId="0" applyFont="1" applyBorder="1"/>
    <xf numFmtId="0" fontId="19" fillId="0" borderId="13" xfId="0" applyFont="1" applyBorder="1" applyAlignment="1">
      <alignment horizontal="right" wrapText="1"/>
    </xf>
    <xf numFmtId="0" fontId="22" fillId="0" borderId="14" xfId="0" applyFont="1" applyBorder="1"/>
    <xf numFmtId="0" fontId="19" fillId="0" borderId="16" xfId="0" applyFont="1" applyBorder="1" applyAlignment="1">
      <alignment vertical="center"/>
    </xf>
    <xf numFmtId="0" fontId="20" fillId="0" borderId="0" xfId="19"/>
    <xf numFmtId="0" fontId="26" fillId="5" borderId="0" xfId="0" applyFont="1" applyFill="1" applyAlignment="1">
      <alignment vertical="center"/>
    </xf>
    <xf numFmtId="0" fontId="27" fillId="5" borderId="0" xfId="0" applyFont="1" applyFill="1"/>
    <xf numFmtId="0" fontId="12" fillId="5" borderId="0" xfId="0" applyFont="1" applyFill="1"/>
    <xf numFmtId="0" fontId="0" fillId="5" borderId="0" xfId="0" applyFill="1"/>
    <xf numFmtId="0" fontId="30" fillId="0" borderId="0" xfId="0" applyFont="1"/>
    <xf numFmtId="0" fontId="28" fillId="0" borderId="0" xfId="0" applyFont="1" applyAlignment="1">
      <alignment vertical="center"/>
    </xf>
    <xf numFmtId="0" fontId="29" fillId="0" borderId="0" xfId="19" applyFont="1" applyFill="1" applyAlignment="1">
      <alignment vertical="top"/>
    </xf>
    <xf numFmtId="44" fontId="7" fillId="0" borderId="0" xfId="0" applyNumberFormat="1" applyFont="1"/>
    <xf numFmtId="0" fontId="31" fillId="5" borderId="0" xfId="0" applyFont="1" applyFill="1" applyAlignment="1">
      <alignment vertical="center"/>
    </xf>
    <xf numFmtId="0" fontId="31" fillId="5" borderId="0" xfId="0" applyFont="1" applyFill="1"/>
    <xf numFmtId="0" fontId="28" fillId="5" borderId="0" xfId="0" applyFont="1" applyFill="1"/>
    <xf numFmtId="0" fontId="28" fillId="0" borderId="0" xfId="0" applyFont="1"/>
    <xf numFmtId="0" fontId="34" fillId="5" borderId="0" xfId="0" applyFont="1" applyFill="1"/>
    <xf numFmtId="0" fontId="35" fillId="5" borderId="0" xfId="0" applyFont="1" applyFill="1"/>
    <xf numFmtId="0" fontId="35" fillId="0" borderId="0" xfId="0" applyFont="1"/>
    <xf numFmtId="0" fontId="36" fillId="5" borderId="0" xfId="19" applyFont="1" applyFill="1" applyAlignment="1">
      <alignment vertical="center"/>
    </xf>
    <xf numFmtId="0" fontId="37" fillId="5" borderId="0" xfId="0" applyFont="1" applyFill="1"/>
    <xf numFmtId="0" fontId="28" fillId="0" borderId="0" xfId="0" applyFont="1" applyAlignment="1">
      <alignment vertical="center" wrapText="1"/>
    </xf>
    <xf numFmtId="0" fontId="27" fillId="0" borderId="0" xfId="0" applyFont="1" applyAlignment="1">
      <alignment vertical="center" wrapText="1"/>
    </xf>
    <xf numFmtId="0" fontId="0" fillId="0" borderId="0" xfId="0" applyAlignment="1">
      <alignment horizontal="right" indent="1"/>
    </xf>
    <xf numFmtId="0" fontId="12" fillId="0" borderId="0" xfId="0" applyFont="1" applyAlignment="1">
      <alignment horizontal="left" wrapText="1"/>
    </xf>
    <xf numFmtId="14" fontId="0" fillId="0" borderId="9" xfId="0" applyNumberFormat="1" applyBorder="1" applyAlignment="1" applyProtection="1">
      <alignment horizontal="center"/>
      <protection locked="0"/>
    </xf>
    <xf numFmtId="0" fontId="7" fillId="0" borderId="0" xfId="0" applyFont="1" applyAlignment="1">
      <alignment horizontal="left" indent="1"/>
    </xf>
    <xf numFmtId="0" fontId="8" fillId="0" borderId="0" xfId="0" applyFont="1" applyAlignment="1">
      <alignment horizontal="left"/>
    </xf>
    <xf numFmtId="0" fontId="14" fillId="0" borderId="0" xfId="0" applyFont="1" applyAlignment="1">
      <alignment horizontal="left" vertical="center" wrapText="1" indent="1"/>
    </xf>
    <xf numFmtId="0" fontId="12" fillId="0" borderId="0" xfId="0" applyFont="1"/>
    <xf numFmtId="0" fontId="13" fillId="0" borderId="0" xfId="0" applyFont="1" applyAlignment="1">
      <alignment horizontal="center" vertical="center" wrapText="1"/>
    </xf>
    <xf numFmtId="0" fontId="31" fillId="0" borderId="0" xfId="0" applyFont="1" applyAlignment="1">
      <alignment vertical="center"/>
    </xf>
    <xf numFmtId="0" fontId="5" fillId="5" borderId="10" xfId="2" applyFont="1" applyFill="1" applyBorder="1" applyAlignment="1">
      <alignment horizontal="center" vertical="center" wrapText="1"/>
    </xf>
    <xf numFmtId="14" fontId="0" fillId="0" borderId="0" xfId="0" applyNumberFormat="1" applyAlignment="1" applyProtection="1">
      <alignment horizontal="center"/>
      <protection locked="0"/>
    </xf>
    <xf numFmtId="164" fontId="12" fillId="0" borderId="0" xfId="1" applyNumberFormat="1" applyFont="1" applyFill="1" applyBorder="1" applyAlignment="1" applyProtection="1">
      <alignment horizontal="left"/>
      <protection locked="0"/>
    </xf>
    <xf numFmtId="0" fontId="12" fillId="0" borderId="0" xfId="0" applyFont="1" applyAlignment="1">
      <alignment vertical="center"/>
    </xf>
    <xf numFmtId="0" fontId="28" fillId="0" borderId="0" xfId="0" applyFont="1" applyAlignment="1">
      <alignment horizontal="left" vertical="center" wrapText="1"/>
    </xf>
    <xf numFmtId="0" fontId="19" fillId="0" borderId="16" xfId="0" applyFont="1" applyBorder="1" applyAlignment="1">
      <alignment horizontal="left" vertical="center"/>
    </xf>
    <xf numFmtId="0" fontId="42" fillId="0" borderId="0" xfId="0" applyFont="1" applyAlignment="1">
      <alignment horizontal="left" indent="1"/>
    </xf>
    <xf numFmtId="0" fontId="0" fillId="10" borderId="0" xfId="0" applyFill="1"/>
    <xf numFmtId="0" fontId="0" fillId="0" borderId="6" xfId="0" applyBorder="1" applyAlignment="1">
      <alignment horizontal="right" vertical="center" wrapText="1"/>
    </xf>
    <xf numFmtId="0" fontId="31" fillId="0" borderId="0" xfId="0" applyFont="1" applyAlignment="1">
      <alignment horizontal="left" vertical="center" wrapText="1"/>
    </xf>
    <xf numFmtId="0" fontId="0" fillId="0" borderId="0" xfId="0" applyAlignment="1">
      <alignment horizontal="left" vertical="center" indent="2"/>
    </xf>
    <xf numFmtId="0" fontId="31" fillId="0" borderId="0" xfId="0" applyFont="1"/>
    <xf numFmtId="0" fontId="45" fillId="0" borderId="0" xfId="0" applyFont="1" applyAlignment="1">
      <alignment vertical="center"/>
    </xf>
    <xf numFmtId="44" fontId="8" fillId="3" borderId="1" xfId="10" applyNumberFormat="1" applyFont="1" applyAlignment="1" applyProtection="1">
      <alignment horizontal="left"/>
    </xf>
    <xf numFmtId="44" fontId="8" fillId="3" borderId="1" xfId="10" applyNumberFormat="1" applyFont="1" applyAlignment="1" applyProtection="1">
      <alignment horizontal="center"/>
    </xf>
    <xf numFmtId="44" fontId="12" fillId="9" borderId="9" xfId="0" applyNumberFormat="1" applyFont="1" applyFill="1" applyBorder="1" applyProtection="1"/>
    <xf numFmtId="0" fontId="47" fillId="0" borderId="0" xfId="0" applyFont="1" applyFill="1"/>
    <xf numFmtId="0" fontId="48" fillId="0" borderId="0" xfId="19" applyFont="1" applyFill="1" applyAlignment="1">
      <alignment vertical="top"/>
    </xf>
    <xf numFmtId="0" fontId="7" fillId="0" borderId="6" xfId="0" applyFont="1" applyBorder="1" applyAlignment="1">
      <alignment horizontal="left" indent="1"/>
    </xf>
    <xf numFmtId="0" fontId="0" fillId="0" borderId="3" xfId="0" applyBorder="1" applyAlignment="1" applyProtection="1">
      <alignment horizontal="center"/>
      <protection locked="0"/>
    </xf>
    <xf numFmtId="0" fontId="0" fillId="0" borderId="0" xfId="0"/>
    <xf numFmtId="0" fontId="0" fillId="0" borderId="5" xfId="0" applyFont="1" applyBorder="1" applyAlignment="1" applyProtection="1">
      <alignment horizontal="left" vertical="center" wrapText="1"/>
      <protection locked="0"/>
    </xf>
    <xf numFmtId="0" fontId="0" fillId="0" borderId="0" xfId="0" applyBorder="1"/>
    <xf numFmtId="0" fontId="0" fillId="0" borderId="0" xfId="0"/>
    <xf numFmtId="0" fontId="30" fillId="0" borderId="0" xfId="0" applyFont="1" applyAlignment="1">
      <alignment vertical="center"/>
    </xf>
    <xf numFmtId="0" fontId="12" fillId="0" borderId="0" xfId="0" applyFont="1" applyAlignment="1">
      <alignment vertical="center" wrapText="1"/>
    </xf>
    <xf numFmtId="0" fontId="1" fillId="2" borderId="15" xfId="6" applyBorder="1" applyAlignment="1" applyProtection="1">
      <alignment horizontal="left" vertical="center" wrapText="1"/>
      <protection locked="0"/>
    </xf>
    <xf numFmtId="0" fontId="22" fillId="0" borderId="16" xfId="0" applyFont="1" applyBorder="1" applyAlignment="1">
      <alignment horizontal="center" vertical="center"/>
    </xf>
    <xf numFmtId="0" fontId="0" fillId="0" borderId="0" xfId="0"/>
    <xf numFmtId="0" fontId="22" fillId="0" borderId="0" xfId="0" applyFont="1" applyBorder="1" applyAlignment="1">
      <alignment vertical="center" wrapText="1"/>
    </xf>
    <xf numFmtId="0" fontId="0" fillId="0" borderId="0" xfId="0" applyAlignment="1">
      <alignment horizontal="center" vertical="center"/>
    </xf>
    <xf numFmtId="0" fontId="51" fillId="18" borderId="0" xfId="25" applyFill="1" applyAlignment="1">
      <alignment vertical="center"/>
    </xf>
    <xf numFmtId="0" fontId="0" fillId="5" borderId="0" xfId="0" applyFill="1" applyAlignment="1">
      <alignment vertical="center"/>
    </xf>
    <xf numFmtId="0" fontId="0" fillId="19" borderId="0" xfId="0" applyFill="1" applyAlignment="1">
      <alignment vertical="center"/>
    </xf>
    <xf numFmtId="0" fontId="19" fillId="0" borderId="9" xfId="0" applyFont="1" applyBorder="1" applyAlignment="1">
      <alignment horizontal="right" vertical="center"/>
    </xf>
    <xf numFmtId="0" fontId="56" fillId="0" borderId="0" xfId="0" applyFont="1" applyAlignment="1">
      <alignment horizontal="center" vertical="center" wrapText="1"/>
    </xf>
    <xf numFmtId="0" fontId="0" fillId="0" borderId="0" xfId="0" applyAlignment="1">
      <alignment vertical="center" wrapText="1"/>
    </xf>
    <xf numFmtId="0" fontId="55" fillId="0" borderId="0" xfId="0" applyFont="1" applyAlignment="1">
      <alignment vertical="center" wrapText="1"/>
    </xf>
    <xf numFmtId="0" fontId="57" fillId="0" borderId="0" xfId="0" applyFont="1" applyAlignment="1">
      <alignment vertical="center" wrapText="1"/>
    </xf>
    <xf numFmtId="0" fontId="52" fillId="0" borderId="0" xfId="23" applyFill="1" applyBorder="1" applyAlignment="1">
      <alignment horizontal="center" vertical="center" wrapText="1"/>
    </xf>
    <xf numFmtId="0" fontId="51" fillId="18" borderId="0" xfId="25" applyFill="1" applyBorder="1" applyAlignment="1" applyProtection="1">
      <alignment horizontal="left" vertical="center"/>
      <protection locked="0"/>
    </xf>
    <xf numFmtId="0" fontId="58" fillId="0" borderId="0" xfId="6" applyFont="1" applyFill="1" applyBorder="1" applyAlignment="1" applyProtection="1">
      <alignment horizontal="center" vertical="center"/>
      <protection locked="0"/>
    </xf>
    <xf numFmtId="0" fontId="60" fillId="0" borderId="0" xfId="0" applyFont="1" applyAlignment="1">
      <alignment vertical="center" wrapText="1"/>
    </xf>
    <xf numFmtId="0" fontId="51" fillId="18" borderId="0" xfId="25" applyFill="1" applyBorder="1" applyAlignment="1" applyProtection="1">
      <alignment vertical="center" wrapText="1"/>
      <protection locked="0"/>
    </xf>
    <xf numFmtId="0" fontId="1" fillId="19" borderId="0" xfId="8" applyFill="1" applyBorder="1" applyAlignment="1" applyProtection="1">
      <alignment vertical="center" wrapText="1"/>
      <protection locked="0"/>
    </xf>
    <xf numFmtId="0" fontId="1" fillId="0" borderId="0" xfId="8" applyFill="1" applyBorder="1" applyAlignment="1" applyProtection="1">
      <alignment vertical="center" wrapText="1"/>
      <protection locked="0"/>
    </xf>
    <xf numFmtId="0" fontId="1" fillId="0" borderId="0" xfId="8" applyFill="1" applyBorder="1" applyAlignment="1" applyProtection="1">
      <alignment vertical="center"/>
      <protection locked="0"/>
    </xf>
    <xf numFmtId="0" fontId="1" fillId="0" borderId="0" xfId="8" applyFill="1" applyAlignment="1" applyProtection="1">
      <alignment vertical="center"/>
      <protection locked="0"/>
    </xf>
    <xf numFmtId="0" fontId="62" fillId="0" borderId="0" xfId="2" applyFont="1" applyAlignment="1" applyProtection="1">
      <alignment vertical="center" wrapText="1"/>
      <protection locked="0"/>
    </xf>
    <xf numFmtId="0" fontId="18" fillId="11" borderId="15" xfId="2" applyFont="1" applyFill="1" applyBorder="1" applyAlignment="1" applyProtection="1">
      <alignment wrapText="1"/>
      <protection locked="0"/>
    </xf>
    <xf numFmtId="0" fontId="8" fillId="11" borderId="0" xfId="2" applyFont="1" applyFill="1" applyAlignment="1" applyProtection="1">
      <alignment horizontal="left" wrapText="1"/>
      <protection locked="0"/>
    </xf>
    <xf numFmtId="0" fontId="8" fillId="11" borderId="0" xfId="2" applyFont="1" applyFill="1" applyAlignment="1" applyProtection="1">
      <alignment wrapText="1"/>
      <protection locked="0"/>
    </xf>
    <xf numFmtId="0" fontId="8" fillId="11" borderId="0" xfId="2" applyFont="1" applyFill="1" applyAlignment="1" applyProtection="1">
      <alignment horizontal="center" wrapText="1"/>
      <protection locked="0"/>
    </xf>
    <xf numFmtId="0" fontId="12" fillId="11" borderId="0" xfId="2" applyFont="1" applyFill="1" applyAlignment="1" applyProtection="1">
      <alignment horizontal="center" vertical="center" wrapText="1"/>
      <protection locked="0"/>
    </xf>
    <xf numFmtId="0" fontId="63" fillId="20" borderId="15" xfId="0" applyFont="1" applyFill="1" applyBorder="1" applyAlignment="1">
      <alignment horizontal="left" vertical="center" wrapText="1"/>
    </xf>
    <xf numFmtId="0" fontId="12" fillId="2" borderId="23" xfId="6" applyFont="1" applyBorder="1" applyAlignment="1" applyProtection="1">
      <alignment horizontal="center" vertical="center" wrapText="1"/>
      <protection locked="0"/>
    </xf>
    <xf numFmtId="0" fontId="64" fillId="18" borderId="0" xfId="25" applyFont="1" applyFill="1" applyBorder="1" applyAlignment="1" applyProtection="1">
      <alignment vertical="center" wrapText="1"/>
      <protection locked="0"/>
    </xf>
    <xf numFmtId="0" fontId="61" fillId="5" borderId="0" xfId="6" applyFont="1" applyFill="1" applyBorder="1" applyAlignment="1" applyProtection="1">
      <alignment horizontal="center" vertical="center" wrapText="1"/>
      <protection locked="0"/>
    </xf>
    <xf numFmtId="0" fontId="61" fillId="19" borderId="0" xfId="8" applyFont="1" applyFill="1" applyBorder="1" applyAlignment="1" applyProtection="1">
      <alignment horizontal="center" wrapText="1"/>
      <protection locked="0"/>
    </xf>
    <xf numFmtId="0" fontId="61" fillId="20" borderId="15" xfId="8" applyFont="1" applyFill="1" applyBorder="1" applyAlignment="1" applyProtection="1">
      <alignment horizontal="center" vertical="center" wrapText="1"/>
      <protection locked="0"/>
    </xf>
    <xf numFmtId="0" fontId="61" fillId="2" borderId="15" xfId="8" applyFont="1" applyBorder="1" applyAlignment="1" applyProtection="1">
      <alignment horizontal="center" vertical="center" wrapText="1"/>
      <protection locked="0"/>
    </xf>
    <xf numFmtId="0" fontId="61" fillId="2" borderId="15" xfId="6" applyFont="1" applyBorder="1" applyAlignment="1" applyProtection="1">
      <alignment horizontal="center" vertical="center" wrapText="1"/>
      <protection locked="0"/>
    </xf>
    <xf numFmtId="0" fontId="4" fillId="0" borderId="15" xfId="5" applyNumberFormat="1" applyBorder="1" applyAlignment="1" applyProtection="1">
      <alignment horizontal="left" vertical="center" wrapText="1"/>
      <protection locked="0"/>
    </xf>
    <xf numFmtId="0" fontId="0" fillId="0" borderId="15" xfId="0" applyBorder="1" applyAlignment="1">
      <alignment horizontal="left" vertical="center" wrapText="1"/>
    </xf>
    <xf numFmtId="0" fontId="0" fillId="0" borderId="15" xfId="0" applyBorder="1" applyAlignment="1">
      <alignment horizontal="center" vertical="center" wrapText="1"/>
    </xf>
    <xf numFmtId="169" fontId="0" fillId="0" borderId="15" xfId="0" applyNumberFormat="1" applyBorder="1" applyAlignment="1">
      <alignment vertical="center"/>
    </xf>
    <xf numFmtId="2" fontId="7" fillId="0" borderId="15" xfId="0" applyNumberFormat="1" applyFont="1" applyBorder="1" applyAlignment="1">
      <alignment vertical="center"/>
    </xf>
    <xf numFmtId="44" fontId="0" fillId="0" borderId="15" xfId="0" applyNumberFormat="1" applyBorder="1" applyAlignment="1">
      <alignment vertical="center"/>
    </xf>
    <xf numFmtId="0" fontId="59" fillId="20" borderId="15" xfId="0" applyFont="1" applyFill="1" applyBorder="1" applyAlignment="1">
      <alignment horizontal="left" vertical="center" wrapText="1"/>
    </xf>
    <xf numFmtId="0" fontId="1" fillId="2" borderId="23" xfId="6" applyBorder="1" applyAlignment="1" applyProtection="1">
      <alignment horizontal="left" vertical="center" wrapText="1"/>
      <protection locked="0"/>
    </xf>
    <xf numFmtId="0" fontId="59" fillId="0" borderId="0" xfId="0" applyFont="1" applyAlignment="1">
      <alignment horizontal="left" vertical="center" wrapText="1"/>
    </xf>
    <xf numFmtId="0" fontId="51" fillId="18" borderId="0" xfId="25" applyFill="1" applyBorder="1" applyAlignment="1" applyProtection="1">
      <alignment horizontal="center" wrapText="1"/>
      <protection locked="0"/>
    </xf>
    <xf numFmtId="44" fontId="65" fillId="0" borderId="0" xfId="8" applyNumberFormat="1" applyFont="1" applyFill="1" applyBorder="1" applyAlignment="1" applyProtection="1">
      <alignment horizontal="center" vertical="center" wrapText="1"/>
      <protection locked="0"/>
    </xf>
    <xf numFmtId="166" fontId="7" fillId="20" borderId="15" xfId="8" applyNumberFormat="1" applyFont="1" applyFill="1" applyBorder="1" applyAlignment="1" applyProtection="1">
      <alignment horizontal="center" vertical="center" wrapText="1"/>
      <protection locked="0"/>
    </xf>
    <xf numFmtId="44" fontId="7" fillId="2" borderId="15" xfId="6" applyNumberFormat="1" applyFont="1" applyBorder="1" applyAlignment="1" applyProtection="1">
      <alignment horizontal="center" vertical="center" wrapText="1"/>
      <protection locked="0"/>
    </xf>
    <xf numFmtId="44" fontId="2" fillId="3" borderId="1" xfId="3" applyNumberFormat="1" applyAlignment="1">
      <alignment vertical="center"/>
    </xf>
    <xf numFmtId="164" fontId="15" fillId="2" borderId="15" xfId="6" applyNumberFormat="1" applyFont="1" applyBorder="1" applyAlignment="1" applyProtection="1">
      <alignment horizontal="center" vertical="center" wrapText="1"/>
      <protection locked="0"/>
    </xf>
    <xf numFmtId="14" fontId="0" fillId="0" borderId="15" xfId="0" applyNumberFormat="1" applyBorder="1" applyAlignment="1">
      <alignment vertical="center"/>
    </xf>
    <xf numFmtId="14" fontId="7" fillId="0" borderId="15" xfId="0" applyNumberFormat="1" applyFont="1" applyBorder="1" applyAlignment="1">
      <alignment vertical="center"/>
    </xf>
    <xf numFmtId="44" fontId="51" fillId="18" borderId="0" xfId="25" applyNumberFormat="1" applyFill="1" applyBorder="1" applyAlignment="1" applyProtection="1">
      <alignment horizontal="center" vertical="center" wrapText="1"/>
      <protection locked="0"/>
    </xf>
    <xf numFmtId="44" fontId="65" fillId="19" borderId="0" xfId="8" applyNumberFormat="1" applyFont="1" applyFill="1" applyBorder="1" applyAlignment="1" applyProtection="1">
      <alignment horizontal="center" vertical="center" wrapText="1"/>
      <protection locked="0"/>
    </xf>
    <xf numFmtId="44" fontId="7" fillId="2" borderId="15" xfId="8" applyNumberFormat="1" applyFont="1" applyBorder="1" applyAlignment="1" applyProtection="1">
      <alignment horizontal="center" vertical="center" wrapText="1"/>
      <protection locked="0"/>
    </xf>
    <xf numFmtId="44" fontId="1" fillId="19" borderId="0" xfId="8" applyNumberFormat="1" applyFill="1" applyBorder="1" applyAlignment="1" applyProtection="1">
      <alignment horizontal="center" vertical="center" wrapText="1"/>
      <protection locked="0"/>
    </xf>
    <xf numFmtId="0" fontId="1" fillId="2" borderId="0" xfId="6" applyBorder="1" applyAlignment="1" applyProtection="1">
      <alignment horizontal="left" vertical="center" wrapText="1"/>
      <protection locked="0"/>
    </xf>
    <xf numFmtId="0" fontId="66" fillId="0" borderId="0" xfId="0" applyFont="1" applyAlignment="1">
      <alignment vertical="center"/>
    </xf>
    <xf numFmtId="44" fontId="8" fillId="0" borderId="25" xfId="10" applyNumberFormat="1" applyFont="1" applyFill="1" applyBorder="1" applyAlignment="1">
      <alignment horizontal="center" vertical="center"/>
    </xf>
    <xf numFmtId="0" fontId="12" fillId="0" borderId="0" xfId="0" applyFont="1" applyAlignment="1">
      <alignment horizontal="right" vertical="center"/>
    </xf>
    <xf numFmtId="44" fontId="8" fillId="3" borderId="1" xfId="10" applyNumberFormat="1" applyFont="1" applyAlignment="1">
      <alignment vertical="center"/>
    </xf>
    <xf numFmtId="44" fontId="51" fillId="18" borderId="0" xfId="25" applyNumberFormat="1" applyFill="1" applyBorder="1" applyAlignment="1">
      <alignment vertical="center"/>
    </xf>
    <xf numFmtId="44" fontId="8" fillId="19" borderId="0" xfId="1" applyFont="1" applyFill="1" applyBorder="1" applyAlignment="1">
      <alignment vertical="center"/>
    </xf>
    <xf numFmtId="166" fontId="2" fillId="3" borderId="1" xfId="3" applyNumberFormat="1" applyAlignment="1" applyProtection="1">
      <alignment horizontal="center" vertical="center" wrapText="1"/>
      <protection locked="0"/>
    </xf>
    <xf numFmtId="0" fontId="60" fillId="0" borderId="0" xfId="0" applyFont="1" applyAlignment="1">
      <alignment vertical="center"/>
    </xf>
    <xf numFmtId="0" fontId="67" fillId="0" borderId="0" xfId="0" applyFont="1" applyAlignment="1">
      <alignment vertical="center"/>
    </xf>
    <xf numFmtId="0" fontId="67" fillId="0" borderId="0" xfId="0" applyFont="1" applyAlignment="1">
      <alignment horizontal="center" vertical="center"/>
    </xf>
    <xf numFmtId="0" fontId="68" fillId="0" borderId="0" xfId="4" applyFont="1" applyFill="1" applyBorder="1" applyAlignment="1" applyProtection="1">
      <alignment vertical="center"/>
      <protection locked="0"/>
    </xf>
    <xf numFmtId="0" fontId="51" fillId="18" borderId="0" xfId="25" applyFill="1" applyAlignment="1" applyProtection="1">
      <alignment vertical="center" wrapText="1"/>
      <protection locked="0"/>
    </xf>
    <xf numFmtId="0" fontId="6" fillId="5" borderId="0" xfId="2" applyFont="1" applyFill="1" applyAlignment="1" applyProtection="1">
      <alignment vertical="center" wrapText="1"/>
      <protection locked="0"/>
    </xf>
    <xf numFmtId="0" fontId="42" fillId="0" borderId="0" xfId="0" applyFont="1" applyAlignment="1">
      <alignment vertical="center"/>
    </xf>
    <xf numFmtId="0" fontId="6" fillId="0" borderId="0" xfId="2" applyFont="1" applyAlignment="1" applyProtection="1">
      <alignment vertical="center" wrapText="1"/>
      <protection locked="0"/>
    </xf>
    <xf numFmtId="0" fontId="15" fillId="0" borderId="0" xfId="2" quotePrefix="1" applyFont="1" applyAlignment="1" applyProtection="1">
      <alignment vertical="top" wrapText="1"/>
      <protection locked="0"/>
    </xf>
    <xf numFmtId="0" fontId="15" fillId="5" borderId="0" xfId="2" applyFont="1" applyFill="1" applyAlignment="1" applyProtection="1">
      <alignment vertical="center" wrapText="1"/>
      <protection locked="0"/>
    </xf>
    <xf numFmtId="0" fontId="12" fillId="0" borderId="0" xfId="0" applyFont="1" applyAlignment="1">
      <alignment horizontal="center" vertical="center" wrapText="1"/>
    </xf>
    <xf numFmtId="0" fontId="15" fillId="0" borderId="0" xfId="2" applyFont="1" applyAlignment="1" applyProtection="1">
      <alignment vertical="center" wrapText="1"/>
      <protection locked="0"/>
    </xf>
    <xf numFmtId="0" fontId="18" fillId="11" borderId="15" xfId="2" applyFont="1" applyFill="1" applyBorder="1" applyAlignment="1" applyProtection="1">
      <alignment vertical="center" wrapText="1"/>
      <protection locked="0"/>
    </xf>
    <xf numFmtId="0" fontId="8" fillId="11" borderId="0" xfId="2" applyFont="1" applyFill="1" applyAlignment="1" applyProtection="1">
      <alignment horizontal="center" vertical="center" wrapText="1"/>
      <protection locked="0"/>
    </xf>
    <xf numFmtId="0" fontId="8" fillId="0" borderId="0" xfId="2" applyFont="1" applyAlignment="1" applyProtection="1">
      <alignment horizontal="center" vertical="center" wrapText="1"/>
      <protection locked="0"/>
    </xf>
    <xf numFmtId="0" fontId="63" fillId="20" borderId="15" xfId="0" applyFont="1" applyFill="1" applyBorder="1" applyAlignment="1">
      <alignment horizontal="center" vertical="center" wrapText="1"/>
    </xf>
    <xf numFmtId="0" fontId="12" fillId="2" borderId="22" xfId="6" applyFont="1" applyBorder="1" applyAlignment="1" applyProtection="1">
      <alignment horizontal="center" vertical="center" wrapText="1"/>
      <protection locked="0"/>
    </xf>
    <xf numFmtId="0" fontId="12" fillId="2" borderId="7" xfId="6" applyFont="1" applyBorder="1" applyAlignment="1" applyProtection="1">
      <alignment horizontal="center" vertical="center" wrapText="1"/>
      <protection locked="0"/>
    </xf>
    <xf numFmtId="0" fontId="61" fillId="0" borderId="0" xfId="6" applyFont="1" applyFill="1" applyBorder="1" applyAlignment="1" applyProtection="1">
      <alignment horizontal="center" vertical="center" wrapText="1"/>
      <protection locked="0"/>
    </xf>
    <xf numFmtId="0" fontId="61" fillId="19" borderId="0" xfId="8" applyFont="1" applyFill="1" applyBorder="1" applyAlignment="1" applyProtection="1">
      <alignment horizontal="center" vertical="center" wrapText="1"/>
      <protection locked="0"/>
    </xf>
    <xf numFmtId="0" fontId="12" fillId="19" borderId="0" xfId="0" applyFont="1" applyFill="1" applyAlignment="1">
      <alignment vertical="center"/>
    </xf>
    <xf numFmtId="0" fontId="4" fillId="0" borderId="15" xfId="5" applyNumberFormat="1" applyFont="1" applyFill="1" applyBorder="1" applyAlignment="1" applyProtection="1">
      <alignment horizontal="left" vertical="center" wrapText="1"/>
      <protection locked="0"/>
    </xf>
    <xf numFmtId="0" fontId="7" fillId="0" borderId="15" xfId="0" applyFont="1" applyBorder="1" applyAlignment="1">
      <alignment vertical="center" wrapText="1"/>
    </xf>
    <xf numFmtId="0" fontId="7" fillId="0" borderId="15" xfId="0" applyFont="1" applyBorder="1" applyAlignment="1">
      <alignment horizontal="center" vertical="center" wrapText="1"/>
    </xf>
    <xf numFmtId="14" fontId="7" fillId="0" borderId="15" xfId="0" applyNumberFormat="1" applyFont="1" applyBorder="1" applyAlignment="1">
      <alignment horizontal="center" vertical="center" wrapText="1"/>
    </xf>
    <xf numFmtId="44" fontId="7" fillId="0" borderId="15" xfId="0" applyNumberFormat="1" applyFont="1" applyBorder="1" applyAlignment="1">
      <alignment vertical="center"/>
    </xf>
    <xf numFmtId="44" fontId="7" fillId="0" borderId="0" xfId="0" applyNumberFormat="1" applyFont="1" applyAlignment="1">
      <alignment vertical="center"/>
    </xf>
    <xf numFmtId="0" fontId="65" fillId="5" borderId="0" xfId="0" applyFont="1" applyFill="1" applyAlignment="1">
      <alignment vertical="center"/>
    </xf>
    <xf numFmtId="0" fontId="65" fillId="0" borderId="0" xfId="0" applyFont="1" applyAlignment="1">
      <alignment vertical="center"/>
    </xf>
    <xf numFmtId="0" fontId="1" fillId="0" borderId="15" xfId="6" applyFill="1" applyBorder="1" applyAlignment="1" applyProtection="1">
      <alignment horizontal="left" vertical="center" wrapText="1"/>
      <protection locked="0"/>
    </xf>
    <xf numFmtId="0" fontId="4" fillId="0" borderId="15" xfId="5" applyNumberFormat="1" applyFont="1" applyBorder="1" applyAlignment="1" applyProtection="1">
      <alignment horizontal="left" vertical="center" wrapText="1"/>
      <protection locked="0"/>
    </xf>
    <xf numFmtId="0" fontId="0" fillId="0" borderId="15" xfId="0" applyBorder="1" applyAlignment="1">
      <alignment vertical="center" wrapText="1"/>
    </xf>
    <xf numFmtId="44" fontId="0" fillId="0" borderId="0" xfId="0" applyNumberFormat="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44" fontId="8" fillId="3" borderId="1" xfId="3" applyNumberFormat="1" applyFont="1" applyAlignment="1">
      <alignment vertical="center"/>
    </xf>
    <xf numFmtId="0" fontId="51" fillId="18" borderId="0" xfId="25" applyFill="1" applyAlignment="1">
      <alignment horizontal="center" vertical="center" wrapText="1"/>
    </xf>
    <xf numFmtId="0" fontId="6" fillId="19" borderId="0" xfId="0" applyFont="1" applyFill="1" applyAlignment="1">
      <alignment horizontal="center" vertical="center" wrapText="1"/>
    </xf>
    <xf numFmtId="0" fontId="6" fillId="0" borderId="0" xfId="0" applyFont="1" applyAlignment="1">
      <alignment horizontal="center" vertical="center" wrapText="1"/>
    </xf>
    <xf numFmtId="165" fontId="51" fillId="18" borderId="0" xfId="25" applyNumberFormat="1" applyFill="1" applyBorder="1" applyAlignment="1" applyProtection="1">
      <alignment vertical="center"/>
      <protection locked="0"/>
    </xf>
    <xf numFmtId="165" fontId="0" fillId="19" borderId="0" xfId="24" applyNumberFormat="1" applyFont="1" applyFill="1" applyBorder="1" applyAlignment="1" applyProtection="1">
      <alignment vertical="center"/>
      <protection locked="0"/>
    </xf>
    <xf numFmtId="165" fontId="0" fillId="0" borderId="0" xfId="24" applyNumberFormat="1" applyFont="1" applyFill="1" applyBorder="1" applyAlignment="1" applyProtection="1">
      <alignment vertical="center"/>
      <protection locked="0"/>
    </xf>
    <xf numFmtId="0" fontId="27" fillId="11" borderId="0" xfId="4" applyFont="1" applyFill="1" applyBorder="1" applyAlignment="1" applyProtection="1">
      <alignment vertical="center"/>
      <protection locked="0"/>
    </xf>
    <xf numFmtId="0" fontId="27" fillId="0" borderId="0" xfId="4" applyFont="1" applyFill="1" applyBorder="1" applyAlignment="1" applyProtection="1">
      <alignment vertical="center"/>
      <protection locked="0"/>
    </xf>
    <xf numFmtId="0" fontId="18" fillId="11" borderId="15" xfId="2" applyFont="1" applyFill="1" applyBorder="1" applyAlignment="1" applyProtection="1">
      <alignment horizontal="center" vertical="center" wrapText="1"/>
      <protection locked="0"/>
    </xf>
    <xf numFmtId="0" fontId="51" fillId="18" borderId="0" xfId="25" applyFill="1" applyAlignment="1">
      <alignment horizontal="center" vertical="center"/>
    </xf>
    <xf numFmtId="0" fontId="0" fillId="5" borderId="0" xfId="0" applyFill="1" applyAlignment="1">
      <alignment horizontal="center" vertical="center"/>
    </xf>
    <xf numFmtId="44" fontId="12" fillId="0" borderId="0" xfId="0" applyNumberFormat="1" applyFont="1" applyAlignment="1">
      <alignment vertical="center"/>
    </xf>
    <xf numFmtId="44" fontId="1" fillId="0" borderId="0" xfId="8" applyNumberFormat="1" applyFill="1" applyBorder="1" applyAlignment="1" applyProtection="1">
      <alignment horizontal="center" vertical="center" wrapText="1"/>
      <protection locked="0"/>
    </xf>
    <xf numFmtId="166" fontId="2" fillId="3" borderId="1" xfId="3" applyNumberFormat="1" applyAlignment="1">
      <alignment vertical="center"/>
    </xf>
    <xf numFmtId="0" fontId="12" fillId="0" borderId="0" xfId="0" applyFont="1" applyAlignment="1">
      <alignment horizontal="center" vertical="center"/>
    </xf>
    <xf numFmtId="0" fontId="12" fillId="11" borderId="0" xfId="0" applyFont="1" applyFill="1" applyAlignment="1">
      <alignment horizontal="center" vertical="center"/>
    </xf>
    <xf numFmtId="44" fontId="64" fillId="18" borderId="0" xfId="25" applyNumberFormat="1" applyFont="1" applyFill="1" applyBorder="1" applyAlignment="1" applyProtection="1">
      <alignment horizontal="center" vertical="center" wrapText="1"/>
      <protection locked="0"/>
    </xf>
    <xf numFmtId="44" fontId="61" fillId="19" borderId="0" xfId="8" applyNumberFormat="1" applyFont="1" applyFill="1" applyBorder="1" applyAlignment="1" applyProtection="1">
      <alignment horizontal="center" vertical="center" wrapText="1"/>
      <protection locked="0"/>
    </xf>
    <xf numFmtId="0" fontId="61" fillId="2" borderId="24" xfId="6" applyFont="1" applyBorder="1" applyAlignment="1" applyProtection="1">
      <alignment horizontal="center" vertical="center" wrapText="1"/>
      <protection locked="0"/>
    </xf>
    <xf numFmtId="14" fontId="0" fillId="0" borderId="15" xfId="0" applyNumberFormat="1" applyBorder="1" applyAlignment="1">
      <alignment horizontal="center" vertical="center"/>
    </xf>
    <xf numFmtId="44" fontId="0" fillId="0" borderId="15" xfId="0" applyNumberFormat="1" applyBorder="1" applyAlignment="1">
      <alignment horizontal="center" vertical="center"/>
    </xf>
    <xf numFmtId="0" fontId="0" fillId="0" borderId="15" xfId="0" applyBorder="1" applyAlignment="1">
      <alignment horizontal="center" vertical="center"/>
    </xf>
    <xf numFmtId="44" fontId="0" fillId="0" borderId="0" xfId="0" applyNumberFormat="1" applyAlignment="1">
      <alignment horizontal="center" vertical="center"/>
    </xf>
    <xf numFmtId="0" fontId="59" fillId="20" borderId="23" xfId="0" applyFont="1" applyFill="1" applyBorder="1" applyAlignment="1">
      <alignment horizontal="center" vertical="center"/>
    </xf>
    <xf numFmtId="44" fontId="8" fillId="20" borderId="15" xfId="3" applyNumberFormat="1" applyFont="1" applyFill="1" applyBorder="1" applyAlignment="1" applyProtection="1">
      <alignment vertical="center" wrapText="1"/>
      <protection locked="0"/>
    </xf>
    <xf numFmtId="0" fontId="65" fillId="20" borderId="23" xfId="0" applyFont="1" applyFill="1" applyBorder="1" applyAlignment="1">
      <alignment vertical="center"/>
    </xf>
    <xf numFmtId="44" fontId="8" fillId="0" borderId="28" xfId="10" applyNumberFormat="1" applyFont="1" applyFill="1" applyBorder="1" applyAlignment="1">
      <alignment horizontal="center" vertical="center"/>
    </xf>
    <xf numFmtId="0" fontId="8" fillId="0" borderId="28" xfId="10" applyNumberFormat="1" applyFont="1" applyFill="1" applyBorder="1" applyAlignment="1">
      <alignment horizontal="center" vertical="center"/>
    </xf>
    <xf numFmtId="0" fontId="8" fillId="0" borderId="25" xfId="10" applyNumberFormat="1" applyFont="1" applyFill="1" applyBorder="1" applyAlignment="1">
      <alignment horizontal="center" vertical="center"/>
    </xf>
    <xf numFmtId="44" fontId="8" fillId="3" borderId="1" xfId="10" applyNumberFormat="1" applyFont="1" applyAlignment="1">
      <alignment horizontal="center" vertical="center"/>
    </xf>
    <xf numFmtId="44" fontId="8" fillId="0" borderId="19" xfId="10" applyNumberFormat="1" applyFont="1" applyFill="1" applyBorder="1" applyAlignment="1">
      <alignment horizontal="center" vertical="center"/>
    </xf>
    <xf numFmtId="0" fontId="65" fillId="20" borderId="15" xfId="0" applyFont="1" applyFill="1" applyBorder="1" applyAlignment="1">
      <alignment vertical="center"/>
    </xf>
    <xf numFmtId="0" fontId="65" fillId="20" borderId="0" xfId="0" applyFont="1" applyFill="1" applyAlignment="1">
      <alignment vertical="center"/>
    </xf>
    <xf numFmtId="44" fontId="2" fillId="3" borderId="1" xfId="3" applyNumberFormat="1" applyAlignment="1" applyProtection="1">
      <alignment horizontal="center" vertical="center" wrapText="1"/>
      <protection locked="0"/>
    </xf>
    <xf numFmtId="44" fontId="8" fillId="0" borderId="29" xfId="10" applyNumberFormat="1" applyFont="1" applyFill="1" applyBorder="1" applyAlignment="1">
      <alignment horizontal="right" vertical="center"/>
    </xf>
    <xf numFmtId="0" fontId="1" fillId="20" borderId="15" xfId="8" applyFill="1" applyBorder="1" applyAlignment="1" applyProtection="1">
      <alignment horizontal="center" wrapText="1"/>
      <protection locked="0"/>
    </xf>
    <xf numFmtId="0" fontId="1" fillId="2" borderId="15" xfId="8" applyBorder="1" applyAlignment="1" applyProtection="1">
      <alignment vertical="center" wrapText="1"/>
      <protection locked="0"/>
    </xf>
    <xf numFmtId="0" fontId="1" fillId="2" borderId="15" xfId="6" applyBorder="1" applyAlignment="1" applyProtection="1">
      <alignment vertical="center" wrapText="1"/>
      <protection locked="0"/>
    </xf>
    <xf numFmtId="0" fontId="51" fillId="15" borderId="32" xfId="25" applyBorder="1" applyAlignment="1">
      <alignment vertical="center" wrapText="1"/>
    </xf>
    <xf numFmtId="0" fontId="64" fillId="15" borderId="32" xfId="25" applyFont="1" applyBorder="1" applyAlignment="1">
      <alignment vertical="center" wrapText="1"/>
    </xf>
    <xf numFmtId="170" fontId="2" fillId="3" borderId="32" xfId="3" applyNumberFormat="1" applyBorder="1" applyAlignment="1">
      <alignment horizontal="left" vertical="center" indent="1"/>
    </xf>
    <xf numFmtId="0" fontId="51" fillId="0" borderId="0" xfId="25" applyFill="1" applyAlignment="1">
      <alignment vertical="center"/>
    </xf>
    <xf numFmtId="0" fontId="68" fillId="11" borderId="0" xfId="4" applyFont="1" applyFill="1" applyBorder="1" applyAlignment="1" applyProtection="1">
      <alignment vertical="center"/>
      <protection locked="0"/>
    </xf>
    <xf numFmtId="44" fontId="7" fillId="0" borderId="0" xfId="0" applyNumberFormat="1" applyFont="1" applyBorder="1" applyAlignment="1">
      <alignment vertical="center"/>
    </xf>
    <xf numFmtId="44" fontId="0" fillId="0" borderId="0" xfId="0" applyNumberFormat="1" applyBorder="1" applyAlignment="1">
      <alignment vertical="center"/>
    </xf>
    <xf numFmtId="44" fontId="0" fillId="0" borderId="0" xfId="0" applyNumberFormat="1" applyBorder="1" applyAlignment="1">
      <alignment horizontal="center" vertical="center"/>
    </xf>
    <xf numFmtId="44" fontId="8" fillId="3" borderId="30" xfId="10" applyNumberFormat="1" applyFont="1" applyBorder="1" applyAlignment="1">
      <alignment vertical="center"/>
    </xf>
    <xf numFmtId="44" fontId="8" fillId="0" borderId="0" xfId="10" applyNumberFormat="1" applyFont="1" applyFill="1" applyBorder="1" applyAlignment="1">
      <alignment vertical="center"/>
    </xf>
    <xf numFmtId="44" fontId="0" fillId="0" borderId="23" xfId="0" applyNumberFormat="1" applyBorder="1" applyAlignment="1">
      <alignment horizontal="center" vertical="center"/>
    </xf>
    <xf numFmtId="44" fontId="8" fillId="3" borderId="30" xfId="10" applyNumberFormat="1" applyFont="1" applyBorder="1" applyAlignment="1">
      <alignment horizontal="center" vertical="center"/>
    </xf>
    <xf numFmtId="0" fontId="12" fillId="2" borderId="26" xfId="6" applyFont="1" applyBorder="1" applyAlignment="1" applyProtection="1">
      <alignment horizontal="center" vertical="center" wrapText="1"/>
      <protection locked="0"/>
    </xf>
    <xf numFmtId="0" fontId="1" fillId="2" borderId="26" xfId="6" applyBorder="1" applyAlignment="1" applyProtection="1">
      <alignment horizontal="left" vertical="center" wrapText="1"/>
      <protection locked="0"/>
    </xf>
    <xf numFmtId="44" fontId="8" fillId="3" borderId="33" xfId="10" applyNumberFormat="1" applyFont="1" applyBorder="1" applyAlignment="1">
      <alignment horizontal="center" vertical="center"/>
    </xf>
    <xf numFmtId="0" fontId="12" fillId="14" borderId="15" xfId="0" applyFont="1" applyFill="1" applyBorder="1"/>
    <xf numFmtId="0" fontId="12" fillId="14" borderId="15" xfId="0" applyFont="1" applyFill="1" applyBorder="1" applyAlignment="1">
      <alignment vertical="center"/>
    </xf>
    <xf numFmtId="0" fontId="0" fillId="14" borderId="15" xfId="0" applyFill="1" applyBorder="1"/>
    <xf numFmtId="0" fontId="0" fillId="14" borderId="15" xfId="0" applyFill="1" applyBorder="1" applyAlignment="1">
      <alignment vertical="center"/>
    </xf>
    <xf numFmtId="0" fontId="0" fillId="0" borderId="0" xfId="0" applyAlignment="1">
      <alignment wrapText="1"/>
    </xf>
    <xf numFmtId="0" fontId="54" fillId="0" borderId="0" xfId="0" applyFont="1"/>
    <xf numFmtId="0" fontId="54" fillId="0" borderId="0" xfId="0" applyFont="1" applyAlignment="1">
      <alignment vertical="center" wrapText="1"/>
    </xf>
    <xf numFmtId="0" fontId="60" fillId="0" borderId="0" xfId="0" applyFont="1" applyAlignment="1">
      <alignment horizontal="left" indent="1"/>
    </xf>
    <xf numFmtId="0" fontId="0" fillId="0" borderId="0" xfId="0"/>
    <xf numFmtId="0" fontId="71" fillId="0" borderId="15" xfId="0" applyFont="1" applyBorder="1" applyAlignment="1">
      <alignment wrapText="1"/>
    </xf>
    <xf numFmtId="0" fontId="0" fillId="0" borderId="15" xfId="0" applyBorder="1"/>
    <xf numFmtId="0" fontId="0" fillId="0" borderId="15" xfId="0" applyBorder="1" applyAlignment="1">
      <alignment wrapText="1"/>
    </xf>
    <xf numFmtId="0" fontId="0" fillId="0" borderId="15" xfId="0" applyBorder="1" applyAlignment="1">
      <alignment vertical="top" wrapText="1"/>
    </xf>
    <xf numFmtId="0" fontId="12" fillId="0" borderId="15" xfId="0" applyFont="1" applyBorder="1" applyAlignment="1">
      <alignment horizontal="left" vertical="top"/>
    </xf>
    <xf numFmtId="0" fontId="12" fillId="0" borderId="15" xfId="0" applyFont="1" applyBorder="1" applyAlignment="1">
      <alignment horizontal="left" vertical="top" wrapText="1"/>
    </xf>
    <xf numFmtId="0" fontId="0" fillId="0" borderId="15" xfId="0" applyBorder="1" applyAlignment="1">
      <alignment horizontal="left" vertical="top"/>
    </xf>
    <xf numFmtId="0" fontId="0" fillId="0" borderId="15" xfId="0" applyBorder="1" applyAlignment="1">
      <alignment horizontal="left" vertical="top" wrapText="1"/>
    </xf>
    <xf numFmtId="0" fontId="0" fillId="0" borderId="23" xfId="0" applyBorder="1"/>
    <xf numFmtId="0" fontId="12" fillId="0" borderId="23" xfId="0" applyFont="1" applyBorder="1"/>
    <xf numFmtId="0" fontId="12" fillId="0" borderId="34" xfId="0" applyFont="1" applyBorder="1"/>
    <xf numFmtId="0" fontId="0" fillId="0" borderId="34" xfId="0" applyBorder="1"/>
    <xf numFmtId="0" fontId="0" fillId="0" borderId="35" xfId="0" applyBorder="1"/>
    <xf numFmtId="0" fontId="0" fillId="0" borderId="36" xfId="0" applyBorder="1"/>
    <xf numFmtId="0" fontId="12" fillId="0" borderId="23" xfId="0" applyFont="1" applyBorder="1" applyAlignment="1">
      <alignment horizontal="left" vertical="top" wrapText="1"/>
    </xf>
    <xf numFmtId="0" fontId="65" fillId="0" borderId="23" xfId="0" applyFont="1" applyBorder="1" applyAlignment="1">
      <alignment horizontal="left" vertical="top" wrapText="1"/>
    </xf>
    <xf numFmtId="0" fontId="0" fillId="0" borderId="23" xfId="0" applyBorder="1" applyAlignment="1">
      <alignment horizontal="left" vertical="top" wrapText="1"/>
    </xf>
    <xf numFmtId="0" fontId="39" fillId="0" borderId="23" xfId="0" applyFont="1" applyBorder="1" applyAlignment="1">
      <alignment horizontal="left" vertical="top" wrapText="1"/>
    </xf>
    <xf numFmtId="0" fontId="0" fillId="0" borderId="37" xfId="0" applyBorder="1" applyAlignment="1">
      <alignment horizontal="left" vertical="top"/>
    </xf>
    <xf numFmtId="0" fontId="12" fillId="0" borderId="37" xfId="0" applyFont="1" applyBorder="1" applyAlignment="1">
      <alignment horizontal="left" vertical="top" wrapText="1"/>
    </xf>
    <xf numFmtId="0" fontId="12" fillId="0" borderId="37" xfId="0" applyFont="1" applyBorder="1" applyAlignment="1">
      <alignment horizontal="left" vertical="top"/>
    </xf>
    <xf numFmtId="0" fontId="12" fillId="0" borderId="38" xfId="0" applyFont="1" applyBorder="1" applyAlignment="1">
      <alignment horizontal="left" vertical="top" wrapText="1"/>
    </xf>
    <xf numFmtId="0" fontId="0" fillId="0" borderId="39" xfId="0" applyBorder="1"/>
    <xf numFmtId="0" fontId="0" fillId="0" borderId="0" xfId="0" applyBorder="1" applyAlignment="1">
      <alignment wrapText="1"/>
    </xf>
    <xf numFmtId="0" fontId="72" fillId="0" borderId="15" xfId="0" applyFont="1" applyBorder="1" applyAlignment="1">
      <alignment horizontal="left" vertical="top" wrapText="1"/>
    </xf>
    <xf numFmtId="0" fontId="12" fillId="21" borderId="34" xfId="0" applyFont="1" applyFill="1" applyBorder="1" applyAlignment="1">
      <alignment wrapText="1"/>
    </xf>
    <xf numFmtId="0" fontId="65" fillId="0" borderId="0" xfId="0" applyFont="1" applyAlignment="1">
      <alignment vertical="top" wrapText="1"/>
    </xf>
    <xf numFmtId="0" fontId="65" fillId="0" borderId="0" xfId="0" applyFont="1" applyAlignment="1">
      <alignment horizontal="left" vertical="top" wrapText="1"/>
    </xf>
    <xf numFmtId="0" fontId="0" fillId="0" borderId="0" xfId="0"/>
    <xf numFmtId="0" fontId="0" fillId="0" borderId="0" xfId="0" applyAlignment="1">
      <alignment vertical="center"/>
    </xf>
    <xf numFmtId="0" fontId="4" fillId="0" borderId="0" xfId="0" applyFont="1"/>
    <xf numFmtId="0" fontId="22" fillId="0" borderId="0" xfId="0" applyFont="1"/>
    <xf numFmtId="0" fontId="19" fillId="0" borderId="0" xfId="0" applyFont="1"/>
    <xf numFmtId="0" fontId="73" fillId="0" borderId="0" xfId="2" applyFont="1" applyAlignment="1">
      <alignment vertical="center"/>
    </xf>
    <xf numFmtId="0" fontId="74" fillId="0" borderId="0" xfId="0" applyFont="1" applyAlignment="1">
      <alignment vertical="center"/>
    </xf>
    <xf numFmtId="0" fontId="22" fillId="0" borderId="0" xfId="0" applyFont="1" applyAlignment="1">
      <alignment horizontal="left" vertical="center"/>
    </xf>
    <xf numFmtId="0" fontId="1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horizontal="center" vertical="center"/>
    </xf>
    <xf numFmtId="0" fontId="75" fillId="0" borderId="0" xfId="0" applyFont="1"/>
    <xf numFmtId="0" fontId="22" fillId="0" borderId="0" xfId="0" applyFont="1" applyAlignment="1">
      <alignment vertical="center"/>
    </xf>
    <xf numFmtId="0" fontId="22" fillId="0" borderId="0" xfId="0" applyFont="1" applyAlignment="1">
      <alignment horizontal="center" vertical="center"/>
    </xf>
    <xf numFmtId="0" fontId="22" fillId="0" borderId="40" xfId="0" applyFont="1" applyBorder="1" applyAlignment="1">
      <alignment horizontal="center" vertical="center"/>
    </xf>
    <xf numFmtId="44" fontId="76" fillId="0" borderId="0" xfId="10" applyNumberFormat="1" applyFont="1" applyFill="1" applyBorder="1" applyAlignment="1">
      <alignment horizontal="center"/>
    </xf>
    <xf numFmtId="164" fontId="22" fillId="0" borderId="0" xfId="0" applyNumberFormat="1" applyFont="1"/>
    <xf numFmtId="0" fontId="4" fillId="0" borderId="0" xfId="20"/>
    <xf numFmtId="0" fontId="22" fillId="0" borderId="0" xfId="0" applyFont="1" applyAlignment="1">
      <alignment horizontal="justify" vertical="center"/>
    </xf>
    <xf numFmtId="0" fontId="4" fillId="0" borderId="0" xfId="20" applyAlignment="1">
      <alignment vertical="top" wrapText="1"/>
    </xf>
    <xf numFmtId="0" fontId="78" fillId="0" borderId="0" xfId="0" applyFont="1" applyAlignment="1">
      <alignment vertical="center"/>
    </xf>
    <xf numFmtId="0" fontId="78" fillId="0" borderId="0" xfId="0" applyFont="1" applyAlignment="1" applyProtection="1">
      <alignment vertical="center"/>
      <protection locked="0"/>
    </xf>
    <xf numFmtId="0" fontId="4" fillId="0" borderId="0" xfId="20" applyProtection="1">
      <protection locked="0"/>
    </xf>
    <xf numFmtId="44" fontId="18" fillId="3" borderId="1" xfId="10" applyNumberFormat="1" applyFont="1" applyAlignment="1">
      <alignment horizontal="center"/>
    </xf>
    <xf numFmtId="44" fontId="18" fillId="0" borderId="0" xfId="10" applyNumberFormat="1" applyFont="1" applyFill="1" applyBorder="1" applyAlignment="1">
      <alignment horizontal="center"/>
    </xf>
    <xf numFmtId="44" fontId="18" fillId="0" borderId="0" xfId="10" applyNumberFormat="1" applyFont="1" applyFill="1" applyBorder="1" applyAlignment="1">
      <alignment horizontal="center" vertical="center"/>
    </xf>
    <xf numFmtId="44" fontId="18" fillId="3" borderId="41" xfId="10" applyNumberFormat="1" applyFont="1" applyBorder="1" applyAlignment="1">
      <alignment horizontal="center" vertical="center"/>
    </xf>
    <xf numFmtId="0" fontId="19" fillId="0" borderId="0" xfId="0" applyFont="1" applyAlignment="1">
      <alignment horizontal="left" vertical="center" wrapText="1"/>
    </xf>
    <xf numFmtId="0" fontId="22" fillId="0" borderId="0" xfId="0" applyFont="1" applyAlignment="1" applyProtection="1">
      <alignment vertical="center"/>
      <protection locked="0"/>
    </xf>
    <xf numFmtId="44" fontId="18" fillId="9" borderId="9" xfId="10" applyNumberFormat="1" applyFont="1" applyFill="1" applyBorder="1" applyAlignment="1">
      <alignment horizontal="center" vertical="center"/>
    </xf>
    <xf numFmtId="0" fontId="0" fillId="10" borderId="0" xfId="0" applyFill="1"/>
    <xf numFmtId="0" fontId="0" fillId="0" borderId="0" xfId="0"/>
    <xf numFmtId="44" fontId="18" fillId="0" borderId="1" xfId="10" applyNumberFormat="1" applyFont="1" applyFill="1" applyAlignment="1">
      <alignment horizontal="center"/>
    </xf>
    <xf numFmtId="0" fontId="4" fillId="0" borderId="0" xfId="0" applyFont="1" applyFill="1"/>
    <xf numFmtId="0" fontId="22" fillId="0" borderId="0" xfId="0" applyFont="1" applyAlignment="1">
      <alignment vertical="center"/>
    </xf>
    <xf numFmtId="0" fontId="27" fillId="11" borderId="0" xfId="4" applyFont="1" applyFill="1" applyBorder="1" applyAlignment="1" applyProtection="1">
      <alignment vertical="center"/>
      <protection locked="0"/>
    </xf>
    <xf numFmtId="0" fontId="15" fillId="0" borderId="0" xfId="2" quotePrefix="1" applyFont="1" applyAlignment="1" applyProtection="1">
      <alignment vertical="top" wrapText="1"/>
      <protection locked="0"/>
    </xf>
    <xf numFmtId="0" fontId="68" fillId="11" borderId="0" xfId="4" applyFont="1" applyFill="1" applyBorder="1" applyAlignment="1" applyProtection="1">
      <alignment vertical="center"/>
      <protection locked="0"/>
    </xf>
    <xf numFmtId="0" fontId="51" fillId="0" borderId="0" xfId="25" applyFill="1" applyAlignment="1" applyProtection="1">
      <alignment vertical="center" wrapText="1"/>
      <protection locked="0"/>
    </xf>
    <xf numFmtId="0" fontId="51" fillId="0" borderId="0" xfId="25" applyFill="1" applyAlignment="1">
      <alignment horizontal="center" vertical="center"/>
    </xf>
    <xf numFmtId="0" fontId="0" fillId="0" borderId="0" xfId="0" applyFill="1" applyAlignment="1">
      <alignment vertical="center"/>
    </xf>
    <xf numFmtId="44" fontId="8" fillId="3" borderId="0" xfId="10" applyNumberFormat="1" applyFont="1" applyBorder="1" applyAlignment="1">
      <alignment horizontal="center" vertical="center"/>
    </xf>
    <xf numFmtId="0" fontId="1" fillId="2" borderId="23" xfId="6" applyBorder="1" applyAlignment="1" applyProtection="1">
      <alignment horizontal="left" vertical="center" wrapText="1"/>
      <protection locked="0"/>
    </xf>
    <xf numFmtId="0" fontId="0" fillId="0" borderId="0" xfId="0"/>
    <xf numFmtId="0" fontId="1" fillId="2" borderId="23" xfId="6" applyBorder="1" applyAlignment="1" applyProtection="1">
      <alignment horizontal="left" vertical="center" wrapText="1"/>
      <protection locked="0"/>
    </xf>
    <xf numFmtId="0" fontId="0" fillId="0" borderId="0" xfId="0"/>
    <xf numFmtId="0" fontId="26" fillId="5" borderId="0" xfId="0" applyFont="1" applyFill="1" applyAlignment="1">
      <alignment vertical="center" wrapText="1"/>
    </xf>
    <xf numFmtId="0" fontId="46" fillId="8" borderId="0" xfId="0" applyFont="1" applyFill="1" applyAlignment="1">
      <alignment horizontal="left" vertical="center" wrapText="1"/>
    </xf>
    <xf numFmtId="0" fontId="32" fillId="0" borderId="0" xfId="19"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9" borderId="11" xfId="4" applyFont="1" applyFill="1" applyBorder="1" applyAlignment="1" applyProtection="1">
      <alignment horizontal="left" vertical="center"/>
    </xf>
    <xf numFmtId="0" fontId="4" fillId="9" borderId="14" xfId="4" applyFont="1" applyFill="1" applyBorder="1" applyAlignment="1" applyProtection="1">
      <alignment horizontal="left" vertical="center"/>
    </xf>
    <xf numFmtId="0" fontId="22" fillId="0" borderId="16" xfId="0" applyFont="1" applyBorder="1" applyAlignment="1">
      <alignment vertical="center" wrapText="1"/>
    </xf>
    <xf numFmtId="0" fontId="19" fillId="0" borderId="16" xfId="0" applyFont="1" applyBorder="1" applyAlignment="1">
      <alignment horizontal="left" vertical="center" wrapText="1"/>
    </xf>
    <xf numFmtId="0" fontId="20" fillId="0" borderId="11" xfId="19" applyFill="1" applyBorder="1" applyAlignment="1" applyProtection="1">
      <alignment horizontal="left" vertical="center"/>
      <protection locked="0"/>
    </xf>
    <xf numFmtId="0" fontId="20" fillId="0" borderId="14" xfId="19" applyFill="1" applyBorder="1" applyAlignment="1" applyProtection="1">
      <alignment horizontal="left" vertical="center"/>
      <protection locked="0"/>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18" fillId="11" borderId="16"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0" borderId="5" xfId="4" applyFont="1" applyFill="1" applyBorder="1" applyAlignment="1" applyProtection="1">
      <alignment horizontal="left" vertical="center" wrapText="1"/>
      <protection locked="0"/>
    </xf>
    <xf numFmtId="0" fontId="18" fillId="0" borderId="5" xfId="4" applyFont="1" applyFill="1" applyBorder="1" applyAlignment="1" applyProtection="1">
      <alignment horizontal="left" vertical="center"/>
      <protection locked="0"/>
    </xf>
    <xf numFmtId="0" fontId="50" fillId="0" borderId="12" xfId="0" applyFont="1" applyBorder="1" applyAlignment="1">
      <alignment vertical="center" wrapText="1"/>
    </xf>
    <xf numFmtId="0" fontId="50" fillId="0" borderId="20" xfId="0" applyFont="1" applyBorder="1" applyAlignment="1">
      <alignment vertical="center" wrapText="1"/>
    </xf>
    <xf numFmtId="0" fontId="22" fillId="0" borderId="11" xfId="0" applyFont="1" applyBorder="1" applyAlignment="1">
      <alignment vertical="center" wrapText="1"/>
    </xf>
    <xf numFmtId="0" fontId="22" fillId="0" borderId="14" xfId="0" applyFont="1" applyBorder="1" applyAlignment="1">
      <alignment vertical="center" wrapText="1"/>
    </xf>
    <xf numFmtId="0" fontId="50" fillId="0" borderId="11" xfId="0" applyFont="1" applyBorder="1" applyAlignment="1">
      <alignment horizontal="left" vertical="center" wrapText="1"/>
    </xf>
    <xf numFmtId="0" fontId="50" fillId="0" borderId="14" xfId="0" applyFont="1" applyBorder="1" applyAlignment="1">
      <alignment horizontal="left" vertical="center" wrapText="1"/>
    </xf>
    <xf numFmtId="0" fontId="18" fillId="11" borderId="16" xfId="19" applyFont="1" applyFill="1" applyBorder="1" applyAlignment="1">
      <alignment vertical="center"/>
    </xf>
    <xf numFmtId="0" fontId="18" fillId="11" borderId="17" xfId="19" applyFont="1" applyFill="1" applyBorder="1" applyAlignment="1">
      <alignment vertical="center"/>
    </xf>
    <xf numFmtId="0" fontId="18" fillId="11" borderId="16" xfId="0" applyFont="1" applyFill="1" applyBorder="1" applyAlignment="1">
      <alignment vertical="center" wrapText="1"/>
    </xf>
    <xf numFmtId="0" fontId="18" fillId="11" borderId="17" xfId="0" applyFont="1" applyFill="1" applyBorder="1" applyAlignment="1">
      <alignment vertical="center" wrapText="1"/>
    </xf>
    <xf numFmtId="0" fontId="22" fillId="0" borderId="9" xfId="0" applyFont="1" applyBorder="1" applyAlignment="1">
      <alignment horizontal="left" vertical="center" wrapText="1"/>
    </xf>
    <xf numFmtId="0" fontId="22" fillId="0" borderId="6" xfId="0" applyFont="1" applyBorder="1" applyAlignment="1">
      <alignment vertical="center" wrapText="1"/>
    </xf>
    <xf numFmtId="0" fontId="22" fillId="0" borderId="5" xfId="0" applyFont="1" applyBorder="1" applyAlignment="1">
      <alignment vertical="center" wrapText="1"/>
    </xf>
    <xf numFmtId="0" fontId="19" fillId="11" borderId="16" xfId="19" applyFont="1" applyFill="1" applyBorder="1" applyAlignment="1">
      <alignment vertical="center"/>
    </xf>
    <xf numFmtId="0" fontId="19" fillId="11" borderId="17" xfId="19" applyFont="1" applyFill="1" applyBorder="1" applyAlignment="1">
      <alignment vertical="center"/>
    </xf>
    <xf numFmtId="0" fontId="19" fillId="11" borderId="16" xfId="0" applyFont="1" applyFill="1" applyBorder="1" applyAlignment="1">
      <alignment vertical="center" wrapText="1"/>
    </xf>
    <xf numFmtId="0" fontId="19" fillId="11" borderId="17" xfId="0" applyFont="1" applyFill="1" applyBorder="1" applyAlignment="1">
      <alignment vertical="center" wrapText="1"/>
    </xf>
    <xf numFmtId="0" fontId="19" fillId="0" borderId="16" xfId="0" applyFont="1" applyBorder="1" applyAlignment="1">
      <alignment horizontal="left" vertical="center"/>
    </xf>
    <xf numFmtId="0" fontId="22" fillId="0" borderId="18" xfId="0" applyFont="1" applyBorder="1" applyAlignment="1">
      <alignment horizontal="left" vertical="center"/>
    </xf>
    <xf numFmtId="0" fontId="22" fillId="0" borderId="17" xfId="0" applyFont="1" applyBorder="1" applyAlignment="1">
      <alignment horizontal="left" vertical="center"/>
    </xf>
    <xf numFmtId="0" fontId="19" fillId="0" borderId="18" xfId="0" applyFont="1" applyBorder="1" applyAlignment="1">
      <alignment horizontal="left" vertical="center"/>
    </xf>
    <xf numFmtId="0" fontId="19" fillId="0" borderId="17" xfId="0" applyFont="1" applyBorder="1" applyAlignment="1">
      <alignment horizontal="left" vertical="center"/>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19" fillId="0" borderId="16" xfId="0" applyFont="1" applyBorder="1" applyAlignment="1">
      <alignment vertical="center" wrapText="1"/>
    </xf>
    <xf numFmtId="0" fontId="19" fillId="0" borderId="18" xfId="0" applyFont="1" applyBorder="1" applyAlignment="1">
      <alignment vertical="center" wrapText="1"/>
    </xf>
    <xf numFmtId="0" fontId="19" fillId="0" borderId="17" xfId="0" applyFont="1" applyBorder="1" applyAlignment="1">
      <alignment vertical="center" wrapText="1"/>
    </xf>
    <xf numFmtId="0" fontId="25" fillId="0" borderId="5" xfId="19" applyFont="1" applyFill="1" applyBorder="1" applyAlignment="1">
      <alignment vertical="center" wrapText="1"/>
    </xf>
    <xf numFmtId="0" fontId="23" fillId="0" borderId="6" xfId="0" applyFont="1" applyBorder="1" applyAlignment="1">
      <alignment vertical="center" wrapText="1"/>
    </xf>
    <xf numFmtId="0" fontId="22" fillId="0" borderId="13" xfId="0" applyFont="1" applyBorder="1" applyAlignment="1">
      <alignment horizontal="left" vertical="top" wrapText="1"/>
    </xf>
    <xf numFmtId="0" fontId="22" fillId="0" borderId="8" xfId="0" applyFont="1" applyBorder="1" applyAlignment="1">
      <alignment horizontal="left" vertical="top" wrapText="1"/>
    </xf>
    <xf numFmtId="0" fontId="22" fillId="0" borderId="16" xfId="0" applyFont="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vertical="center"/>
    </xf>
    <xf numFmtId="0" fontId="22" fillId="0" borderId="17" xfId="0" applyFont="1" applyBorder="1" applyAlignment="1">
      <alignment vertical="center"/>
    </xf>
    <xf numFmtId="0" fontId="22" fillId="0" borderId="0" xfId="0" applyFont="1" applyAlignment="1">
      <alignment vertical="center"/>
    </xf>
    <xf numFmtId="0" fontId="4" fillId="0" borderId="2" xfId="20" applyBorder="1"/>
    <xf numFmtId="0" fontId="4" fillId="0" borderId="4" xfId="20" applyBorder="1"/>
    <xf numFmtId="0" fontId="4" fillId="0" borderId="13" xfId="20" applyBorder="1"/>
    <xf numFmtId="0" fontId="4" fillId="0" borderId="8" xfId="20" applyBorder="1"/>
    <xf numFmtId="0" fontId="78" fillId="0" borderId="12" xfId="0" applyFont="1" applyBorder="1" applyAlignment="1" applyProtection="1">
      <alignment vertical="center"/>
      <protection locked="0"/>
    </xf>
    <xf numFmtId="0" fontId="22" fillId="0" borderId="0" xfId="0" applyFont="1" applyAlignment="1">
      <alignment horizontal="justify" vertical="center"/>
    </xf>
    <xf numFmtId="0" fontId="78" fillId="0" borderId="10" xfId="0" applyFont="1" applyBorder="1" applyAlignment="1" applyProtection="1">
      <alignment vertical="center"/>
      <protection locked="0"/>
    </xf>
    <xf numFmtId="0" fontId="22" fillId="0" borderId="11" xfId="0" quotePrefix="1" applyFont="1" applyBorder="1" applyAlignment="1">
      <alignment horizontal="left" vertical="center" wrapText="1"/>
    </xf>
    <xf numFmtId="0" fontId="22" fillId="0" borderId="12" xfId="0" applyFont="1" applyBorder="1" applyAlignment="1">
      <alignment horizontal="left" vertical="center" wrapText="1"/>
    </xf>
    <xf numFmtId="0" fontId="43" fillId="11" borderId="0" xfId="2" applyFont="1" applyFill="1" applyAlignment="1">
      <alignment vertical="center"/>
    </xf>
    <xf numFmtId="0" fontId="40" fillId="12" borderId="0" xfId="0" applyFont="1" applyFill="1" applyAlignment="1">
      <alignment vertical="center"/>
    </xf>
    <xf numFmtId="0" fontId="79" fillId="0" borderId="0" xfId="0" applyFont="1"/>
    <xf numFmtId="0" fontId="22" fillId="0" borderId="0" xfId="0" applyFont="1" applyAlignment="1">
      <alignment horizontal="justify" vertical="center" wrapText="1"/>
    </xf>
    <xf numFmtId="0" fontId="22" fillId="0" borderId="0" xfId="0" applyFont="1" applyAlignment="1">
      <alignment horizontal="left" vertical="center"/>
    </xf>
    <xf numFmtId="0" fontId="24" fillId="0" borderId="0" xfId="19" applyFont="1" applyAlignment="1">
      <alignment horizontal="justify" vertical="center"/>
    </xf>
    <xf numFmtId="0" fontId="4" fillId="0" borderId="0" xfId="19" applyFont="1" applyAlignment="1">
      <alignment horizontal="justify" vertical="center"/>
    </xf>
    <xf numFmtId="9" fontId="22" fillId="0" borderId="11" xfId="0" quotePrefix="1" applyNumberFormat="1" applyFont="1" applyBorder="1" applyAlignment="1">
      <alignment horizontal="left" vertical="center" wrapText="1"/>
    </xf>
    <xf numFmtId="9" fontId="22" fillId="0" borderId="12" xfId="0" applyNumberFormat="1" applyFont="1" applyBorder="1" applyAlignment="1">
      <alignment horizontal="left" vertical="center" wrapText="1"/>
    </xf>
    <xf numFmtId="9" fontId="22" fillId="0" borderId="14" xfId="0" applyNumberFormat="1" applyFont="1" applyBorder="1" applyAlignment="1">
      <alignment horizontal="left" vertical="center" wrapText="1"/>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164" fontId="12" fillId="0" borderId="11" xfId="1" applyNumberFormat="1" applyFont="1" applyFill="1" applyBorder="1" applyAlignment="1" applyProtection="1">
      <alignment horizontal="center"/>
      <protection locked="0"/>
    </xf>
    <xf numFmtId="164" fontId="12" fillId="0" borderId="14" xfId="1" applyNumberFormat="1" applyFont="1" applyFill="1" applyBorder="1" applyAlignment="1" applyProtection="1">
      <alignment horizontal="center"/>
      <protection locked="0"/>
    </xf>
    <xf numFmtId="9" fontId="7" fillId="0" borderId="5" xfId="9" applyFont="1" applyBorder="1" applyAlignment="1" applyProtection="1">
      <alignment horizontal="center"/>
    </xf>
    <xf numFmtId="9" fontId="7" fillId="0" borderId="0" xfId="9" applyFont="1" applyBorder="1" applyAlignment="1" applyProtection="1">
      <alignment horizontal="center"/>
    </xf>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41" fillId="11" borderId="0" xfId="2" applyFont="1" applyFill="1" applyAlignment="1">
      <alignment horizontal="left" vertical="center"/>
    </xf>
    <xf numFmtId="0" fontId="40" fillId="12" borderId="0" xfId="0" applyFont="1" applyFill="1" applyAlignment="1">
      <alignment horizontal="left" vertical="center"/>
    </xf>
    <xf numFmtId="0" fontId="0" fillId="0" borderId="1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22" fillId="0" borderId="11" xfId="0" applyFont="1" applyBorder="1" applyAlignment="1">
      <alignment vertical="center"/>
    </xf>
    <xf numFmtId="0" fontId="22" fillId="0" borderId="14" xfId="0" applyFont="1" applyBorder="1" applyAlignment="1">
      <alignment vertical="center"/>
    </xf>
    <xf numFmtId="0" fontId="22" fillId="0" borderId="11" xfId="0" applyFont="1" applyBorder="1" applyAlignment="1">
      <alignment horizontal="center" vertical="center"/>
    </xf>
    <xf numFmtId="0" fontId="22" fillId="0" borderId="14" xfId="0" applyFont="1" applyBorder="1" applyAlignment="1">
      <alignment horizontal="center" vertical="center"/>
    </xf>
    <xf numFmtId="0" fontId="27" fillId="11" borderId="0" xfId="4" applyFont="1" applyFill="1" applyBorder="1" applyAlignment="1" applyProtection="1">
      <alignment vertical="center"/>
      <protection locked="0"/>
    </xf>
    <xf numFmtId="0" fontId="69" fillId="20" borderId="19" xfId="23" applyFont="1" applyFill="1" applyBorder="1" applyAlignment="1">
      <alignment horizontal="center" vertical="center" wrapText="1"/>
    </xf>
    <xf numFmtId="0" fontId="69" fillId="20" borderId="0" xfId="23" applyFont="1" applyFill="1" applyBorder="1" applyAlignment="1">
      <alignment horizontal="center" vertical="center" wrapText="1"/>
    </xf>
    <xf numFmtId="0" fontId="58" fillId="2" borderId="0" xfId="6" applyFont="1" applyBorder="1" applyAlignment="1" applyProtection="1">
      <alignment horizontal="center" vertical="center"/>
      <protection locked="0"/>
    </xf>
    <xf numFmtId="0" fontId="15" fillId="0" borderId="0" xfId="2" quotePrefix="1" applyFont="1" applyAlignment="1" applyProtection="1">
      <alignment vertical="center" wrapText="1"/>
      <protection locked="0"/>
    </xf>
    <xf numFmtId="0" fontId="15" fillId="0" borderId="0" xfId="2" quotePrefix="1" applyFont="1" applyAlignment="1" applyProtection="1">
      <alignment vertical="center"/>
      <protection locked="0"/>
    </xf>
    <xf numFmtId="0" fontId="61" fillId="20" borderId="22" xfId="6" applyFont="1" applyFill="1" applyBorder="1" applyAlignment="1" applyProtection="1">
      <alignment horizontal="center" vertical="center" wrapText="1"/>
      <protection locked="0"/>
    </xf>
    <xf numFmtId="0" fontId="61" fillId="20" borderId="7" xfId="6" applyFont="1" applyFill="1" applyBorder="1" applyAlignment="1" applyProtection="1">
      <alignment horizontal="center" vertical="center" wrapText="1"/>
      <protection locked="0"/>
    </xf>
    <xf numFmtId="0" fontId="0" fillId="0" borderId="23" xfId="0" applyBorder="1" applyAlignment="1">
      <alignment vertical="center" wrapText="1"/>
    </xf>
    <xf numFmtId="0" fontId="0" fillId="0" borderId="24" xfId="0" applyBorder="1" applyAlignment="1">
      <alignment vertical="center" wrapText="1"/>
    </xf>
    <xf numFmtId="0" fontId="8" fillId="11" borderId="7" xfId="2" applyFont="1" applyFill="1" applyBorder="1" applyAlignment="1" applyProtection="1">
      <alignment wrapText="1"/>
      <protection locked="0"/>
    </xf>
    <xf numFmtId="0" fontId="15" fillId="0" borderId="0" xfId="2" quotePrefix="1" applyFont="1" applyAlignment="1" applyProtection="1">
      <alignment vertical="top" wrapText="1"/>
      <protection locked="0"/>
    </xf>
    <xf numFmtId="0" fontId="61" fillId="2" borderId="23" xfId="6" applyFont="1" applyBorder="1" applyAlignment="1" applyProtection="1">
      <alignment horizontal="center" vertical="center" wrapText="1"/>
      <protection locked="0"/>
    </xf>
    <xf numFmtId="0" fontId="61" fillId="2" borderId="26" xfId="6" applyFont="1" applyBorder="1" applyAlignment="1" applyProtection="1">
      <alignment horizontal="center" vertical="center" wrapText="1"/>
      <protection locked="0"/>
    </xf>
    <xf numFmtId="0" fontId="59" fillId="20" borderId="23" xfId="0" applyFont="1" applyFill="1" applyBorder="1" applyAlignment="1">
      <alignment horizontal="center" vertical="center" wrapText="1"/>
    </xf>
    <xf numFmtId="0" fontId="59" fillId="20" borderId="24" xfId="0" applyFont="1" applyFill="1" applyBorder="1" applyAlignment="1">
      <alignment horizontal="center" vertical="center" wrapText="1"/>
    </xf>
    <xf numFmtId="0" fontId="1" fillId="2" borderId="23" xfId="6" applyBorder="1" applyAlignment="1" applyProtection="1">
      <alignment horizontal="left" vertical="center" wrapText="1"/>
      <protection locked="0"/>
    </xf>
    <xf numFmtId="0" fontId="1" fillId="2" borderId="24" xfId="6" applyBorder="1" applyAlignment="1" applyProtection="1">
      <alignment horizontal="left" vertical="center" wrapText="1"/>
      <protection locked="0"/>
    </xf>
    <xf numFmtId="0" fontId="68" fillId="11" borderId="0" xfId="4" applyFont="1" applyFill="1" applyBorder="1" applyAlignment="1" applyProtection="1">
      <alignment vertical="center"/>
      <protection locked="0"/>
    </xf>
    <xf numFmtId="0" fontId="8" fillId="16" borderId="19" xfId="23" applyFont="1" applyBorder="1" applyAlignment="1">
      <alignment horizontal="center" vertical="center" wrapText="1"/>
    </xf>
    <xf numFmtId="0" fontId="8" fillId="16" borderId="0" xfId="23" applyFont="1" applyBorder="1" applyAlignment="1">
      <alignment horizontal="center" vertical="center" wrapText="1"/>
    </xf>
    <xf numFmtId="0" fontId="8" fillId="11" borderId="7" xfId="2" applyFont="1" applyFill="1" applyBorder="1" applyAlignment="1" applyProtection="1">
      <alignment horizontal="center" vertical="center"/>
      <protection locked="0"/>
    </xf>
    <xf numFmtId="0" fontId="12" fillId="2" borderId="23" xfId="6" applyFont="1" applyBorder="1" applyAlignment="1" applyProtection="1">
      <alignment horizontal="center" vertical="center" wrapText="1"/>
      <protection locked="0"/>
    </xf>
    <xf numFmtId="0" fontId="12" fillId="2" borderId="26" xfId="6" applyFont="1" applyBorder="1" applyAlignment="1" applyProtection="1">
      <alignment horizontal="center" vertical="center" wrapText="1"/>
      <protection locked="0"/>
    </xf>
    <xf numFmtId="0" fontId="12" fillId="2" borderId="24" xfId="6" applyFont="1" applyBorder="1" applyAlignment="1" applyProtection="1">
      <alignment horizontal="center" vertical="center" wrapText="1"/>
      <protection locked="0"/>
    </xf>
    <xf numFmtId="0" fontId="1" fillId="2" borderId="23" xfId="6" applyBorder="1" applyAlignment="1" applyProtection="1">
      <alignment horizontal="center" vertical="center" wrapText="1"/>
      <protection locked="0"/>
    </xf>
    <xf numFmtId="0" fontId="1" fillId="2" borderId="26" xfId="6" applyBorder="1" applyAlignment="1" applyProtection="1">
      <alignment horizontal="center" vertical="center" wrapText="1"/>
      <protection locked="0"/>
    </xf>
    <xf numFmtId="0" fontId="1" fillId="2" borderId="24" xfId="6" applyBorder="1" applyAlignment="1" applyProtection="1">
      <alignment horizontal="center" vertical="center" wrapText="1"/>
      <protection locked="0"/>
    </xf>
    <xf numFmtId="0" fontId="59" fillId="0" borderId="0" xfId="2" quotePrefix="1" applyFont="1" applyAlignment="1" applyProtection="1">
      <alignment vertical="center" wrapText="1"/>
      <protection locked="0"/>
    </xf>
    <xf numFmtId="0" fontId="0" fillId="0" borderId="15" xfId="0" applyBorder="1" applyAlignment="1">
      <alignment vertical="center" wrapText="1"/>
    </xf>
    <xf numFmtId="0" fontId="8" fillId="11" borderId="7" xfId="2" applyFont="1" applyFill="1" applyBorder="1" applyAlignment="1" applyProtection="1">
      <alignment vertical="center"/>
      <protection locked="0"/>
    </xf>
    <xf numFmtId="0" fontId="65" fillId="20" borderId="23" xfId="0" applyFont="1" applyFill="1" applyBorder="1" applyAlignment="1">
      <alignment vertical="center"/>
    </xf>
    <xf numFmtId="0" fontId="65" fillId="20" borderId="26" xfId="0" applyFont="1" applyFill="1" applyBorder="1" applyAlignment="1">
      <alignment vertical="center"/>
    </xf>
    <xf numFmtId="0" fontId="65" fillId="20" borderId="24" xfId="0" applyFont="1" applyFill="1" applyBorder="1" applyAlignment="1">
      <alignment vertical="center"/>
    </xf>
    <xf numFmtId="0" fontId="12" fillId="4" borderId="30" xfId="4" applyFont="1" applyBorder="1" applyAlignment="1">
      <alignment horizontal="center" vertical="center"/>
    </xf>
    <xf numFmtId="0" fontId="12" fillId="4" borderId="31" xfId="4" applyFont="1" applyBorder="1" applyAlignment="1">
      <alignment horizontal="center" vertical="center"/>
    </xf>
    <xf numFmtId="0" fontId="0" fillId="7" borderId="15" xfId="0" applyFill="1" applyBorder="1" applyAlignment="1">
      <alignment vertical="top" wrapText="1"/>
    </xf>
    <xf numFmtId="0" fontId="70" fillId="0" borderId="15" xfId="0" applyFont="1" applyBorder="1"/>
    <xf numFmtId="0" fontId="0" fillId="0" borderId="9" xfId="0" applyBorder="1" applyAlignment="1">
      <alignment horizontal="center" vertical="center" wrapText="1"/>
    </xf>
    <xf numFmtId="0" fontId="43" fillId="11" borderId="0" xfId="2" applyFont="1" applyFill="1" applyAlignment="1">
      <alignment horizontal="left" vertical="center"/>
    </xf>
    <xf numFmtId="0" fontId="0" fillId="13" borderId="9" xfId="0" applyFill="1" applyBorder="1" applyAlignment="1">
      <alignment horizontal="left" vertical="center" wrapText="1"/>
    </xf>
    <xf numFmtId="0" fontId="45" fillId="0" borderId="2" xfId="0" applyFont="1" applyBorder="1" applyAlignment="1">
      <alignment horizontal="left" vertical="top"/>
    </xf>
    <xf numFmtId="0" fontId="45" fillId="0" borderId="3" xfId="0" applyFont="1" applyBorder="1" applyAlignment="1">
      <alignment horizontal="left" vertical="top"/>
    </xf>
    <xf numFmtId="0" fontId="45" fillId="0" borderId="4" xfId="0" applyFont="1" applyBorder="1" applyAlignment="1">
      <alignment horizontal="left" vertical="top"/>
    </xf>
    <xf numFmtId="0" fontId="45" fillId="0" borderId="5" xfId="0" applyFont="1" applyBorder="1" applyAlignment="1">
      <alignment horizontal="left" vertical="top"/>
    </xf>
    <xf numFmtId="0" fontId="45" fillId="0" borderId="0" xfId="0" applyFont="1" applyAlignment="1">
      <alignment horizontal="left" vertical="top"/>
    </xf>
    <xf numFmtId="0" fontId="45" fillId="0" borderId="6" xfId="0" applyFont="1" applyBorder="1" applyAlignment="1">
      <alignment horizontal="left" vertical="top"/>
    </xf>
    <xf numFmtId="0" fontId="45" fillId="0" borderId="13" xfId="0" applyFont="1" applyBorder="1" applyAlignment="1">
      <alignment horizontal="left" vertical="top"/>
    </xf>
    <xf numFmtId="0" fontId="45" fillId="0" borderId="10" xfId="0" applyFont="1" applyBorder="1" applyAlignment="1">
      <alignment horizontal="left" vertical="top"/>
    </xf>
    <xf numFmtId="0" fontId="45" fillId="0" borderId="8" xfId="0" applyFont="1" applyBorder="1" applyAlignment="1">
      <alignment horizontal="left" vertical="top"/>
    </xf>
    <xf numFmtId="0" fontId="39" fillId="0" borderId="10" xfId="0" applyFont="1" applyBorder="1" applyAlignment="1"/>
    <xf numFmtId="0" fontId="44" fillId="0" borderId="0" xfId="0" applyFont="1" applyAlignment="1">
      <alignment vertical="center" wrapText="1"/>
    </xf>
    <xf numFmtId="49" fontId="0" fillId="0" borderId="2" xfId="0" applyNumberFormat="1" applyBorder="1" applyAlignment="1">
      <alignment horizontal="left" vertical="top"/>
    </xf>
    <xf numFmtId="49" fontId="0" fillId="0" borderId="3" xfId="0" applyNumberFormat="1" applyBorder="1" applyAlignment="1">
      <alignment horizontal="left" vertical="top"/>
    </xf>
    <xf numFmtId="49" fontId="0" fillId="0" borderId="4" xfId="0" applyNumberFormat="1" applyBorder="1" applyAlignment="1">
      <alignment horizontal="left" vertical="top"/>
    </xf>
    <xf numFmtId="49" fontId="0" fillId="0" borderId="5" xfId="0" applyNumberFormat="1" applyBorder="1" applyAlignment="1">
      <alignment horizontal="left" vertical="top"/>
    </xf>
    <xf numFmtId="49" fontId="0" fillId="0" borderId="0" xfId="0" applyNumberFormat="1" applyBorder="1" applyAlignment="1">
      <alignment horizontal="left" vertical="top"/>
    </xf>
    <xf numFmtId="49" fontId="0" fillId="0" borderId="6" xfId="0" applyNumberFormat="1" applyBorder="1" applyAlignment="1">
      <alignment horizontal="left" vertical="top"/>
    </xf>
    <xf numFmtId="49" fontId="0" fillId="0" borderId="13" xfId="0" applyNumberFormat="1" applyBorder="1" applyAlignment="1">
      <alignment horizontal="left" vertical="top"/>
    </xf>
    <xf numFmtId="49" fontId="0" fillId="0" borderId="10" xfId="0" applyNumberFormat="1" applyBorder="1" applyAlignment="1">
      <alignment horizontal="left" vertical="top"/>
    </xf>
    <xf numFmtId="49" fontId="0" fillId="0" borderId="8" xfId="0" applyNumberForma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Border="1" applyAlignment="1">
      <alignment horizontal="left" vertical="top"/>
    </xf>
    <xf numFmtId="0" fontId="0" fillId="0" borderId="6" xfId="0" applyBorder="1" applyAlignment="1">
      <alignment horizontal="left" vertical="top"/>
    </xf>
    <xf numFmtId="0" fontId="0" fillId="0" borderId="13"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44" fontId="7" fillId="0" borderId="11" xfId="0" applyNumberFormat="1" applyFont="1" applyBorder="1" applyAlignment="1">
      <alignment horizontal="left"/>
    </xf>
    <xf numFmtId="0" fontId="7" fillId="0" borderId="14" xfId="0" applyFont="1" applyBorder="1" applyAlignment="1">
      <alignment horizontal="left"/>
    </xf>
    <xf numFmtId="0" fontId="6" fillId="6" borderId="0" xfId="0" applyFont="1" applyFill="1" applyAlignment="1">
      <alignment horizontal="center"/>
    </xf>
    <xf numFmtId="0" fontId="6" fillId="6" borderId="10" xfId="0" applyFont="1" applyFill="1" applyBorder="1" applyAlignment="1">
      <alignment horizontal="center"/>
    </xf>
    <xf numFmtId="0" fontId="9" fillId="6" borderId="0" xfId="0" applyFont="1" applyFill="1" applyAlignment="1">
      <alignment horizontal="center" vertical="center"/>
    </xf>
    <xf numFmtId="166" fontId="7" fillId="0" borderId="10" xfId="0" applyNumberFormat="1" applyFont="1" applyBorder="1" applyAlignment="1">
      <alignment horizontal="center"/>
    </xf>
    <xf numFmtId="0" fontId="10" fillId="0" borderId="0" xfId="0" applyFont="1" applyAlignment="1">
      <alignment horizontal="center"/>
    </xf>
    <xf numFmtId="0" fontId="7" fillId="0" borderId="11" xfId="0" applyFont="1" applyBorder="1" applyAlignment="1">
      <alignment horizontal="left"/>
    </xf>
    <xf numFmtId="44" fontId="7" fillId="0" borderId="11" xfId="1" applyFont="1" applyBorder="1" applyAlignment="1">
      <alignment horizontal="left"/>
    </xf>
    <xf numFmtId="44" fontId="7" fillId="0" borderId="14" xfId="1" applyFont="1" applyBorder="1" applyAlignment="1">
      <alignment horizontal="left"/>
    </xf>
    <xf numFmtId="166" fontId="7" fillId="0" borderId="11" xfId="0" applyNumberFormat="1" applyFont="1" applyBorder="1" applyAlignment="1">
      <alignment horizontal="left"/>
    </xf>
    <xf numFmtId="0" fontId="7" fillId="0" borderId="11" xfId="0"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166" fontId="7" fillId="0" borderId="11" xfId="1" applyNumberFormat="1" applyFont="1" applyBorder="1" applyAlignment="1">
      <alignment horizontal="left"/>
    </xf>
    <xf numFmtId="166" fontId="7" fillId="0" borderId="14" xfId="1" applyNumberFormat="1" applyFont="1" applyBorder="1" applyAlignment="1">
      <alignment horizontal="left"/>
    </xf>
    <xf numFmtId="0" fontId="46" fillId="20" borderId="0" xfId="19" applyFont="1" applyFill="1" applyAlignment="1">
      <alignment vertical="top" wrapText="1"/>
    </xf>
    <xf numFmtId="0" fontId="29" fillId="20" borderId="0" xfId="19" applyFont="1" applyFill="1" applyAlignment="1">
      <alignment vertical="top" wrapText="1"/>
    </xf>
    <xf numFmtId="0" fontId="28" fillId="22" borderId="0" xfId="0" applyFont="1" applyFill="1" applyAlignment="1">
      <alignment vertical="center" wrapText="1"/>
    </xf>
    <xf numFmtId="0" fontId="27" fillId="22" borderId="0" xfId="0" applyFont="1" applyFill="1" applyAlignment="1">
      <alignment vertical="center" wrapText="1"/>
    </xf>
    <xf numFmtId="0" fontId="28" fillId="23" borderId="0" xfId="0" applyFont="1" applyFill="1" applyAlignment="1">
      <alignment vertical="center" wrapText="1"/>
    </xf>
    <xf numFmtId="0" fontId="27" fillId="23" borderId="0" xfId="0" applyFont="1" applyFill="1" applyAlignment="1">
      <alignment vertical="center" wrapText="1"/>
    </xf>
    <xf numFmtId="0" fontId="31" fillId="24" borderId="0" xfId="0" applyFont="1" applyFill="1" applyAlignment="1">
      <alignment vertical="center"/>
    </xf>
    <xf numFmtId="0" fontId="79" fillId="24" borderId="0" xfId="0" applyFont="1" applyFill="1"/>
  </cellXfs>
  <cellStyles count="32">
    <cellStyle name="20% - Accent2" xfId="24" builtinId="34"/>
    <cellStyle name="Accent1 2" xfId="4" xr:uid="{5FF43BF1-2A48-4D31-A77F-C86295EF62E0}"/>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omma 2 2 2 2" xfId="30" xr:uid="{D0BBC398-6394-41C4-A397-B6E124EB0D6C}"/>
    <cellStyle name="Comma 2 2 3" xfId="27" xr:uid="{FD48AD0C-6C24-467A-B3FF-AF9A79FB6A75}"/>
    <cellStyle name="Comma 2 3" xfId="29" xr:uid="{A3D44ECF-2C68-440D-BDA9-00E14AF799C0}"/>
    <cellStyle name="Currency" xfId="1" builtinId="4"/>
    <cellStyle name="Currency 2" xfId="15" xr:uid="{29C75CA2-49CF-433F-BAF9-C65F363F0A70}"/>
    <cellStyle name="Currency 2 2" xfId="22" xr:uid="{0CE9D4E3-EAF5-45A0-8634-FE879C1F36BF}"/>
    <cellStyle name="Currency 3" xfId="21" xr:uid="{6BCF7FBB-28CA-4C08-9A4E-6BF3F5EC1F73}"/>
    <cellStyle name="Good" xfId="8" builtinId="26"/>
    <cellStyle name="Good 2" xfId="6" xr:uid="{1892E3F9-240E-4EC8-97A3-239F06BB51AB}"/>
    <cellStyle name="Hyperlink" xfId="19" builtinId="8"/>
    <cellStyle name="Input" xfId="23" builtinId="20"/>
    <cellStyle name="Linked Cell 2" xfId="26" xr:uid="{7E8E28C3-C5A6-4677-A24A-B93F35636F7A}"/>
    <cellStyle name="Neutral 2" xfId="25" xr:uid="{32CFEE35-C0E1-4EED-AFFA-36E79A08277A}"/>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3 2" xfId="31" xr:uid="{A8C74FE9-6303-4277-93FB-D5E51EBF1D9D}"/>
    <cellStyle name="Normal 4" xfId="13" xr:uid="{933875F9-F950-4C05-A12D-4B58C87DB91F}"/>
    <cellStyle name="Normal 5" xfId="11" xr:uid="{5F7A35A9-29E0-4C2B-B112-2BBBD5C8CB42}"/>
    <cellStyle name="Normal 5 2" xfId="28" xr:uid="{61E8DD87-A8CD-4234-9933-BB03CDE37DED}"/>
    <cellStyle name="Per cent" xfId="9" builtinId="5"/>
    <cellStyle name="Percent 2" xfId="17" xr:uid="{CB4236E9-EFD2-42EC-92CA-9AAD633F5679}"/>
    <cellStyle name="Percent 2 2" xfId="7" xr:uid="{851E0969-4B96-465D-A735-89AF03F2DD9A}"/>
  </cellStyles>
  <dxfs count="1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EFEB8"/>
      <color rgb="FFFBFFE1"/>
      <color rgb="FFF5FEBE"/>
      <color rgb="FFCCECFF"/>
      <color rgb="FFC6EFCE"/>
      <color rgb="FFFFDBB7"/>
      <color rgb="FFFFCC99"/>
      <color rgb="FF5B9BD5"/>
      <color rgb="FF00DC75"/>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171236</xdr:colOff>
      <xdr:row>0</xdr:row>
      <xdr:rowOff>129887</xdr:rowOff>
    </xdr:from>
    <xdr:to>
      <xdr:col>17</xdr:col>
      <xdr:colOff>225031</xdr:colOff>
      <xdr:row>0</xdr:row>
      <xdr:rowOff>879417</xdr:rowOff>
    </xdr:to>
    <xdr:pic>
      <xdr:nvPicPr>
        <xdr:cNvPr id="2" name="Picture 1">
          <a:extLst>
            <a:ext uri="{FF2B5EF4-FFF2-40B4-BE49-F238E27FC236}">
              <a16:creationId xmlns:a16="http://schemas.microsoft.com/office/drawing/2014/main" id="{664DE76A-CACC-D7E8-8F63-AF035EF8A7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04" y="129887"/>
          <a:ext cx="9959795" cy="753340"/>
        </a:xfrm>
        <a:prstGeom prst="rect">
          <a:avLst/>
        </a:prstGeom>
        <a:noFill/>
        <a:ln>
          <a:noFill/>
        </a:ln>
      </xdr:spPr>
    </xdr:pic>
    <xdr:clientData/>
  </xdr:twoCellAnchor>
  <xdr:oneCellAnchor>
    <xdr:from>
      <xdr:col>6</xdr:col>
      <xdr:colOff>110623</xdr:colOff>
      <xdr:row>2</xdr:row>
      <xdr:rowOff>438151</xdr:rowOff>
    </xdr:from>
    <xdr:ext cx="3637463" cy="5124449"/>
    <xdr:sp macro="" textlink="">
      <xdr:nvSpPr>
        <xdr:cNvPr id="3" name="Rectangle 2">
          <a:extLst>
            <a:ext uri="{FF2B5EF4-FFF2-40B4-BE49-F238E27FC236}">
              <a16:creationId xmlns:a16="http://schemas.microsoft.com/office/drawing/2014/main" id="{16BCD1C4-BD9E-E40E-77D9-2CCBB2338AFE}"/>
            </a:ext>
          </a:extLst>
        </xdr:cNvPr>
        <xdr:cNvSpPr/>
      </xdr:nvSpPr>
      <xdr:spPr>
        <a:xfrm>
          <a:off x="3496761" y="1576389"/>
          <a:ext cx="3637463" cy="5124449"/>
        </a:xfrm>
        <a:prstGeom prst="rect">
          <a:avLst/>
        </a:prstGeom>
        <a:noFill/>
        <a:scene3d>
          <a:camera prst="isometricRightUp"/>
          <a:lightRig rig="threePt" dir="t"/>
        </a:scene3d>
      </xdr:spPr>
      <xdr:txBody>
        <a:bodyPr wrap="square" lIns="91440" tIns="45720" rIns="91440" bIns="45720">
          <a:noAutofit/>
        </a:bodyPr>
        <a:lstStyle/>
        <a:p>
          <a:pPr algn="ctr"/>
          <a:endParaRPr lang="en-US" sz="10000" b="0" cap="none" spc="0" baseline="0">
            <a:ln w="0"/>
            <a:solidFill>
              <a:schemeClr val="tx1"/>
            </a:solidFill>
            <a:effectLst>
              <a:outerShdw blurRad="38100" dist="19050" dir="2700000" algn="tl" rotWithShape="0">
                <a:schemeClr val="dk1">
                  <a:alpha val="40000"/>
                </a:schemeClr>
              </a:outerShdw>
            </a:effectLst>
            <a:latin typeface="Calibri" panose="020F050202020403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2086478</xdr:colOff>
      <xdr:row>12</xdr:row>
      <xdr:rowOff>95542</xdr:rowOff>
    </xdr:from>
    <xdr:ext cx="184731" cy="937629"/>
    <xdr:sp macro="" textlink="">
      <xdr:nvSpPr>
        <xdr:cNvPr id="2" name="Rectangle 1">
          <a:extLst>
            <a:ext uri="{FF2B5EF4-FFF2-40B4-BE49-F238E27FC236}">
              <a16:creationId xmlns:a16="http://schemas.microsoft.com/office/drawing/2014/main" id="{F47F2C33-3A73-D77A-DE26-0021DB60B9C9}"/>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twoCellAnchor editAs="oneCell">
    <xdr:from>
      <xdr:col>1</xdr:col>
      <xdr:colOff>90490</xdr:colOff>
      <xdr:row>0</xdr:row>
      <xdr:rowOff>71437</xdr:rowOff>
    </xdr:from>
    <xdr:to>
      <xdr:col>5</xdr:col>
      <xdr:colOff>2</xdr:colOff>
      <xdr:row>1</xdr:row>
      <xdr:rowOff>361950</xdr:rowOff>
    </xdr:to>
    <xdr:pic>
      <xdr:nvPicPr>
        <xdr:cNvPr id="5" name="Picture 4">
          <a:extLst>
            <a:ext uri="{FF2B5EF4-FFF2-40B4-BE49-F238E27FC236}">
              <a16:creationId xmlns:a16="http://schemas.microsoft.com/office/drawing/2014/main" id="{0D3C0D47-7018-4D22-AADD-4ACD85F0A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8" y="71437"/>
          <a:ext cx="7781924" cy="7381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49</xdr:row>
      <xdr:rowOff>1</xdr:rowOff>
    </xdr:from>
    <xdr:to>
      <xdr:col>6</xdr:col>
      <xdr:colOff>38100</xdr:colOff>
      <xdr:row>51</xdr:row>
      <xdr:rowOff>152401</xdr:rowOff>
    </xdr:to>
    <xdr:grpSp>
      <xdr:nvGrpSpPr>
        <xdr:cNvPr id="8" name="Group 7">
          <a:extLst>
            <a:ext uri="{FF2B5EF4-FFF2-40B4-BE49-F238E27FC236}">
              <a16:creationId xmlns:a16="http://schemas.microsoft.com/office/drawing/2014/main" id="{817F966A-5917-4688-948D-05BFD269CDDE}"/>
            </a:ext>
          </a:extLst>
        </xdr:cNvPr>
        <xdr:cNvGrpSpPr/>
      </xdr:nvGrpSpPr>
      <xdr:grpSpPr>
        <a:xfrm>
          <a:off x="95250" y="12811126"/>
          <a:ext cx="6696075" cy="533400"/>
          <a:chOff x="1131216" y="1371857"/>
          <a:chExt cx="8333295" cy="555671"/>
        </a:xfrm>
      </xdr:grpSpPr>
      <xdr:pic>
        <xdr:nvPicPr>
          <xdr:cNvPr id="9" name="Picture 8">
            <a:extLst>
              <a:ext uri="{FF2B5EF4-FFF2-40B4-BE49-F238E27FC236}">
                <a16:creationId xmlns:a16="http://schemas.microsoft.com/office/drawing/2014/main" id="{D17B96D1-6746-7F6D-6EB0-BFE55E590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216" y="1371857"/>
            <a:ext cx="4068937" cy="552099"/>
          </a:xfrm>
          <a:prstGeom prst="rect">
            <a:avLst/>
          </a:prstGeom>
          <a:noFill/>
          <a:ln>
            <a:noFill/>
          </a:ln>
        </xdr:spPr>
      </xdr:pic>
      <xdr:pic>
        <xdr:nvPicPr>
          <xdr:cNvPr id="10" name="Picture 9">
            <a:extLst>
              <a:ext uri="{FF2B5EF4-FFF2-40B4-BE49-F238E27FC236}">
                <a16:creationId xmlns:a16="http://schemas.microsoft.com/office/drawing/2014/main" id="{BF302639-624B-1CFD-C04A-C757B10367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152" y="1439217"/>
            <a:ext cx="1063308" cy="461145"/>
          </a:xfrm>
          <a:prstGeom prst="rect">
            <a:avLst/>
          </a:prstGeom>
          <a:noFill/>
          <a:ln>
            <a:noFill/>
          </a:ln>
        </xdr:spPr>
      </xdr:pic>
      <xdr:pic>
        <xdr:nvPicPr>
          <xdr:cNvPr id="11" name="Picture 10">
            <a:extLst>
              <a:ext uri="{FF2B5EF4-FFF2-40B4-BE49-F238E27FC236}">
                <a16:creationId xmlns:a16="http://schemas.microsoft.com/office/drawing/2014/main" id="{033C33CE-C5F1-3762-AF9B-DE4D0E01E9E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8214"/>
          <a:stretch/>
        </xdr:blipFill>
        <xdr:spPr>
          <a:xfrm>
            <a:off x="6340323" y="1439217"/>
            <a:ext cx="1610282" cy="484739"/>
          </a:xfrm>
          <a:prstGeom prst="rect">
            <a:avLst/>
          </a:prstGeom>
        </xdr:spPr>
      </xdr:pic>
      <xdr:pic>
        <xdr:nvPicPr>
          <xdr:cNvPr id="12" name="Picture 11">
            <a:extLst>
              <a:ext uri="{FF2B5EF4-FFF2-40B4-BE49-F238E27FC236}">
                <a16:creationId xmlns:a16="http://schemas.microsoft.com/office/drawing/2014/main" id="{6CFE0DEA-F7E9-D038-EDDD-4114D6773D8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950605" y="1413410"/>
            <a:ext cx="1513906" cy="514118"/>
          </a:xfrm>
          <a:prstGeom prst="rect">
            <a:avLst/>
          </a:prstGeom>
        </xdr:spPr>
      </xdr:pic>
    </xdr:grpSp>
    <xdr:clientData/>
  </xdr:twoCellAnchor>
  <xdr:twoCellAnchor editAs="oneCell">
    <xdr:from>
      <xdr:col>1</xdr:col>
      <xdr:colOff>0</xdr:colOff>
      <xdr:row>49</xdr:row>
      <xdr:rowOff>1</xdr:rowOff>
    </xdr:from>
    <xdr:to>
      <xdr:col>6</xdr:col>
      <xdr:colOff>0</xdr:colOff>
      <xdr:row>52</xdr:row>
      <xdr:rowOff>123827</xdr:rowOff>
    </xdr:to>
    <xdr:pic>
      <xdr:nvPicPr>
        <xdr:cNvPr id="13" name="Picture 12">
          <a:extLst>
            <a:ext uri="{FF2B5EF4-FFF2-40B4-BE49-F238E27FC236}">
              <a16:creationId xmlns:a16="http://schemas.microsoft.com/office/drawing/2014/main" id="{A91CC350-B3C0-4B94-B5A6-0673F85D0DA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0013" y="11696701"/>
          <a:ext cx="7024687" cy="66675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209550</xdr:rowOff>
    </xdr:from>
    <xdr:to>
      <xdr:col>4</xdr:col>
      <xdr:colOff>911045</xdr:colOff>
      <xdr:row>0</xdr:row>
      <xdr:rowOff>758025</xdr:rowOff>
    </xdr:to>
    <xdr:pic>
      <xdr:nvPicPr>
        <xdr:cNvPr id="4" name="Picture 3">
          <a:extLst>
            <a:ext uri="{FF2B5EF4-FFF2-40B4-BE49-F238E27FC236}">
              <a16:creationId xmlns:a16="http://schemas.microsoft.com/office/drawing/2014/main" id="{1A0397CE-1811-42CC-9B9F-600DA9A12B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09550"/>
          <a:ext cx="7226120" cy="546570"/>
        </a:xfrm>
        <a:prstGeom prst="rect">
          <a:avLst/>
        </a:prstGeom>
        <a:noFill/>
        <a:ln>
          <a:noFill/>
        </a:ln>
      </xdr:spPr>
    </xdr:pic>
    <xdr:clientData/>
  </xdr:twoCellAnchor>
  <xdr:oneCellAnchor>
    <xdr:from>
      <xdr:col>3</xdr:col>
      <xdr:colOff>491040</xdr:colOff>
      <xdr:row>13</xdr:row>
      <xdr:rowOff>95541</xdr:rowOff>
    </xdr:from>
    <xdr:ext cx="184731" cy="937629"/>
    <xdr:sp macro="" textlink="">
      <xdr:nvSpPr>
        <xdr:cNvPr id="2" name="Rectangle 1">
          <a:extLst>
            <a:ext uri="{FF2B5EF4-FFF2-40B4-BE49-F238E27FC236}">
              <a16:creationId xmlns:a16="http://schemas.microsoft.com/office/drawing/2014/main" id="{1D665898-B146-0E2B-BF09-9B4958EC342F}"/>
            </a:ext>
          </a:extLst>
        </xdr:cNvPr>
        <xdr:cNvSpPr/>
      </xdr:nvSpPr>
      <xdr:spPr>
        <a:xfrm>
          <a:off x="6201278" y="4177004"/>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28574</xdr:colOff>
      <xdr:row>0</xdr:row>
      <xdr:rowOff>0</xdr:rowOff>
    </xdr:from>
    <xdr:to>
      <xdr:col>7</xdr:col>
      <xdr:colOff>1143000</xdr:colOff>
      <xdr:row>3</xdr:row>
      <xdr:rowOff>152401</xdr:rowOff>
    </xdr:to>
    <xdr:pic>
      <xdr:nvPicPr>
        <xdr:cNvPr id="2" name="Picture 1">
          <a:extLst>
            <a:ext uri="{FF2B5EF4-FFF2-40B4-BE49-F238E27FC236}">
              <a16:creationId xmlns:a16="http://schemas.microsoft.com/office/drawing/2014/main" id="{9D73F771-AF82-4096-B2C1-9C4CBD05F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0"/>
          <a:ext cx="9424989" cy="695326"/>
        </a:xfrm>
        <a:prstGeom prst="rect">
          <a:avLst/>
        </a:prstGeom>
        <a:noFill/>
        <a:ln>
          <a:noFill/>
        </a:ln>
      </xdr:spPr>
    </xdr:pic>
    <xdr:clientData/>
  </xdr:twoCellAnchor>
  <xdr:oneCellAnchor>
    <xdr:from>
      <xdr:col>5</xdr:col>
      <xdr:colOff>567240</xdr:colOff>
      <xdr:row>9</xdr:row>
      <xdr:rowOff>81254</xdr:rowOff>
    </xdr:from>
    <xdr:ext cx="184731" cy="937629"/>
    <xdr:sp macro="" textlink="">
      <xdr:nvSpPr>
        <xdr:cNvPr id="3" name="Rectangle 2">
          <a:extLst>
            <a:ext uri="{FF2B5EF4-FFF2-40B4-BE49-F238E27FC236}">
              <a16:creationId xmlns:a16="http://schemas.microsoft.com/office/drawing/2014/main" id="{9F385995-8AD0-5A6C-6EAD-D4CB034E4722}"/>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80961</xdr:colOff>
      <xdr:row>0</xdr:row>
      <xdr:rowOff>33338</xdr:rowOff>
    </xdr:from>
    <xdr:to>
      <xdr:col>6</xdr:col>
      <xdr:colOff>153578</xdr:colOff>
      <xdr:row>4</xdr:row>
      <xdr:rowOff>4764</xdr:rowOff>
    </xdr:to>
    <xdr:pic>
      <xdr:nvPicPr>
        <xdr:cNvPr id="3" name="Picture 2">
          <a:extLst>
            <a:ext uri="{FF2B5EF4-FFF2-40B4-BE49-F238E27FC236}">
              <a16:creationId xmlns:a16="http://schemas.microsoft.com/office/drawing/2014/main" id="{25EC1A23-9AD5-4600-8963-68DA0A4893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1" y="33338"/>
          <a:ext cx="9792880" cy="695326"/>
        </a:xfrm>
        <a:prstGeom prst="rect">
          <a:avLst/>
        </a:prstGeom>
        <a:noFill/>
        <a:ln>
          <a:noFill/>
        </a:ln>
      </xdr:spPr>
    </xdr:pic>
    <xdr:clientData/>
  </xdr:twoCellAnchor>
  <xdr:oneCellAnchor>
    <xdr:from>
      <xdr:col>1</xdr:col>
      <xdr:colOff>3469984</xdr:colOff>
      <xdr:row>12</xdr:row>
      <xdr:rowOff>76492</xdr:rowOff>
    </xdr:from>
    <xdr:ext cx="184731" cy="937629"/>
    <xdr:sp macro="" textlink="">
      <xdr:nvSpPr>
        <xdr:cNvPr id="2" name="Rectangle 1">
          <a:extLst>
            <a:ext uri="{FF2B5EF4-FFF2-40B4-BE49-F238E27FC236}">
              <a16:creationId xmlns:a16="http://schemas.microsoft.com/office/drawing/2014/main" id="{16B84D32-2586-CD89-F3D8-4B09C4E24413}"/>
            </a:ext>
          </a:extLst>
        </xdr:cNvPr>
        <xdr:cNvSpPr/>
      </xdr:nvSpPr>
      <xdr:spPr>
        <a:xfrm>
          <a:off x="4117684" y="2438692"/>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4</xdr:col>
      <xdr:colOff>566738</xdr:colOff>
      <xdr:row>3</xdr:row>
      <xdr:rowOff>152401</xdr:rowOff>
    </xdr:to>
    <xdr:pic>
      <xdr:nvPicPr>
        <xdr:cNvPr id="3" name="Picture 2">
          <a:extLst>
            <a:ext uri="{FF2B5EF4-FFF2-40B4-BE49-F238E27FC236}">
              <a16:creationId xmlns:a16="http://schemas.microsoft.com/office/drawing/2014/main" id="{DEF02CF6-08A6-4DFD-892F-7C54038E87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6" y="0"/>
          <a:ext cx="5857875" cy="695326"/>
        </a:xfrm>
        <a:prstGeom prst="rect">
          <a:avLst/>
        </a:prstGeom>
        <a:noFill/>
        <a:ln>
          <a:noFill/>
        </a:ln>
      </xdr:spPr>
    </xdr:pic>
    <xdr:clientData/>
  </xdr:twoCellAnchor>
  <xdr:oneCellAnchor>
    <xdr:from>
      <xdr:col>4</xdr:col>
      <xdr:colOff>371978</xdr:colOff>
      <xdr:row>6</xdr:row>
      <xdr:rowOff>0</xdr:rowOff>
    </xdr:from>
    <xdr:ext cx="184731" cy="937629"/>
    <xdr:sp macro="" textlink="">
      <xdr:nvSpPr>
        <xdr:cNvPr id="2" name="Rectangle 1">
          <a:extLst>
            <a:ext uri="{FF2B5EF4-FFF2-40B4-BE49-F238E27FC236}">
              <a16:creationId xmlns:a16="http://schemas.microsoft.com/office/drawing/2014/main" id="{773A4C7B-2302-DC62-99F9-1063BD25187E}"/>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4</xdr:col>
      <xdr:colOff>371978</xdr:colOff>
      <xdr:row>6</xdr:row>
      <xdr:rowOff>0</xdr:rowOff>
    </xdr:from>
    <xdr:ext cx="184731" cy="937629"/>
    <xdr:sp macro="" textlink="">
      <xdr:nvSpPr>
        <xdr:cNvPr id="4" name="Rectangle 3">
          <a:extLst>
            <a:ext uri="{FF2B5EF4-FFF2-40B4-BE49-F238E27FC236}">
              <a16:creationId xmlns:a16="http://schemas.microsoft.com/office/drawing/2014/main" id="{2DE7E67B-884E-25E8-CBE8-21F177B6B02B}"/>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238125</xdr:colOff>
      <xdr:row>0</xdr:row>
      <xdr:rowOff>209549</xdr:rowOff>
    </xdr:from>
    <xdr:to>
      <xdr:col>4</xdr:col>
      <xdr:colOff>2420530</xdr:colOff>
      <xdr:row>0</xdr:row>
      <xdr:rowOff>904875</xdr:rowOff>
    </xdr:to>
    <xdr:pic>
      <xdr:nvPicPr>
        <xdr:cNvPr id="2" name="Picture 1">
          <a:extLst>
            <a:ext uri="{FF2B5EF4-FFF2-40B4-BE49-F238E27FC236}">
              <a16:creationId xmlns:a16="http://schemas.microsoft.com/office/drawing/2014/main" id="{659ECB8A-D91A-42D5-8459-E2BA328AF3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09549"/>
          <a:ext cx="9192805" cy="695326"/>
        </a:xfrm>
        <a:prstGeom prst="rect">
          <a:avLst/>
        </a:prstGeom>
        <a:noFill/>
        <a:ln>
          <a:noFill/>
        </a:ln>
      </xdr:spPr>
    </xdr:pic>
    <xdr:clientData/>
  </xdr:twoCellAnchor>
  <xdr:oneCellAnchor>
    <xdr:from>
      <xdr:col>2</xdr:col>
      <xdr:colOff>3610478</xdr:colOff>
      <xdr:row>5</xdr:row>
      <xdr:rowOff>157454</xdr:rowOff>
    </xdr:from>
    <xdr:ext cx="184731" cy="937629"/>
    <xdr:sp macro="" textlink="">
      <xdr:nvSpPr>
        <xdr:cNvPr id="3" name="Rectangle 2">
          <a:extLst>
            <a:ext uri="{FF2B5EF4-FFF2-40B4-BE49-F238E27FC236}">
              <a16:creationId xmlns:a16="http://schemas.microsoft.com/office/drawing/2014/main" id="{293E9D61-4DE3-EB25-07F7-C1328D045117}"/>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oneCellAnchor>
    <xdr:from>
      <xdr:col>2</xdr:col>
      <xdr:colOff>3610478</xdr:colOff>
      <xdr:row>5</xdr:row>
      <xdr:rowOff>157454</xdr:rowOff>
    </xdr:from>
    <xdr:ext cx="184731" cy="937629"/>
    <xdr:sp macro="" textlink="">
      <xdr:nvSpPr>
        <xdr:cNvPr id="4" name="Rectangle 3">
          <a:extLst>
            <a:ext uri="{FF2B5EF4-FFF2-40B4-BE49-F238E27FC236}">
              <a16:creationId xmlns:a16="http://schemas.microsoft.com/office/drawing/2014/main" id="{960C81BB-DF3E-00C2-0F99-0A765E2A212D}"/>
            </a:ext>
          </a:extLst>
        </xdr:cNvPr>
        <xdr:cNvSpPr/>
      </xdr:nvSpPr>
      <xdr:spPr>
        <a:xfrm>
          <a:off x="6201278" y="2257717"/>
          <a:ext cx="184731" cy="937629"/>
        </a:xfrm>
        <a:prstGeom prst="rect">
          <a:avLst/>
        </a:prstGeom>
        <a:noFill/>
      </xdr:spPr>
      <xdr:txBody>
        <a:bodyPr wrap="none" lIns="91440" tIns="45720" rIns="91440" bIns="45720">
          <a:spAutoFit/>
        </a:bodyPr>
        <a:lstStyle/>
        <a:p>
          <a:pPr algn="ctr"/>
          <a:endParaRPr lang="en-US"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Behal, Donal" id="{964A83D4-1ED3-4F49-8B0D-6E1CC5B0CFCD}" userId="Behal, Donal" providerId="None"/>
</personList>
</file>

<file path=xl/theme/theme1.xml><?xml version="1.0" encoding="utf-8"?>
<a:theme xmlns:a="http://schemas.openxmlformats.org/drawingml/2006/main" name="Office 2013 - 2022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9" dT="2025-01-08T09:44:12.95" personId="{964A83D4-1ED3-4F49-8B0D-6E1CC5B0CFCD}" id="{2916E2A0-27BE-466A-B917-49D0069DDE41}">
    <text>Make sure that EI is the initiator of the docusign as projects may not have a license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ank.confirmation@enterprise-ireland.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terprise-ireland.com/en/Legal/GDPR/"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2"/>
  <sheetViews>
    <sheetView showGridLines="0" tabSelected="1" zoomScaleNormal="100" workbookViewId="0">
      <selection activeCell="B18" sqref="B18:R18"/>
    </sheetView>
  </sheetViews>
  <sheetFormatPr defaultColWidth="9.140625" defaultRowHeight="15" x14ac:dyDescent="0.25"/>
  <cols>
    <col min="1" max="1" width="1.7109375" customWidth="1"/>
    <col min="15" max="15" width="10.5703125" customWidth="1"/>
    <col min="16" max="16" width="10" customWidth="1"/>
    <col min="17" max="17" width="9.85546875" customWidth="1"/>
    <col min="18" max="18" width="10.140625" customWidth="1"/>
  </cols>
  <sheetData>
    <row r="1" spans="2:19" ht="80.099999999999994" customHeight="1" x14ac:dyDescent="0.25">
      <c r="B1" s="343"/>
      <c r="C1" s="343"/>
      <c r="D1" s="343"/>
      <c r="E1" s="343"/>
      <c r="F1" s="343"/>
      <c r="G1" s="343"/>
      <c r="H1" s="343"/>
      <c r="I1" s="343"/>
      <c r="J1" s="343"/>
      <c r="K1" s="343"/>
      <c r="L1" s="343"/>
      <c r="M1" s="343"/>
      <c r="N1" s="343"/>
      <c r="O1" s="343"/>
      <c r="P1" s="343"/>
      <c r="Q1" s="343"/>
      <c r="R1" s="343"/>
    </row>
    <row r="2" spans="2:19" ht="9.9499999999999993" customHeight="1" x14ac:dyDescent="0.25"/>
    <row r="3" spans="2:19" ht="60" customHeight="1" x14ac:dyDescent="0.25">
      <c r="B3" s="344" t="s">
        <v>82</v>
      </c>
      <c r="C3" s="344"/>
      <c r="D3" s="344"/>
      <c r="E3" s="344"/>
      <c r="F3" s="344"/>
      <c r="G3" s="344"/>
      <c r="H3" s="344"/>
      <c r="I3" s="344"/>
      <c r="J3" s="344"/>
      <c r="K3" s="344"/>
      <c r="L3" s="344"/>
      <c r="M3" s="344"/>
      <c r="N3" s="344"/>
      <c r="O3" s="344"/>
      <c r="P3" s="344"/>
      <c r="Q3" s="344"/>
      <c r="R3" s="344"/>
    </row>
    <row r="4" spans="2:19" ht="9.9499999999999993" customHeight="1" x14ac:dyDescent="0.3">
      <c r="B4" s="53"/>
      <c r="C4" s="54"/>
      <c r="D4" s="55"/>
      <c r="E4" s="56"/>
      <c r="F4" s="56"/>
      <c r="G4" s="56"/>
      <c r="H4" s="56"/>
      <c r="I4" s="56"/>
      <c r="J4" s="56"/>
      <c r="K4" s="56"/>
      <c r="L4" s="56"/>
      <c r="M4" s="56"/>
      <c r="N4" s="56"/>
      <c r="O4" s="56"/>
    </row>
    <row r="5" spans="2:19" s="64" customFormat="1" ht="20.100000000000001" customHeight="1" x14ac:dyDescent="0.25">
      <c r="B5" s="61" t="s">
        <v>0</v>
      </c>
      <c r="C5" s="62"/>
      <c r="D5" s="62"/>
      <c r="E5" s="63"/>
      <c r="F5" s="63"/>
      <c r="G5" s="63"/>
      <c r="H5" s="63"/>
      <c r="I5" s="63"/>
      <c r="J5" s="63"/>
      <c r="K5" s="63"/>
      <c r="L5" s="63"/>
      <c r="M5" s="63"/>
      <c r="N5" s="63"/>
      <c r="O5" s="63"/>
    </row>
    <row r="6" spans="2:19" s="67" customFormat="1" ht="20.100000000000001" customHeight="1" x14ac:dyDescent="0.25">
      <c r="B6" s="68" t="s">
        <v>1</v>
      </c>
      <c r="C6" s="65"/>
      <c r="D6" s="65"/>
      <c r="E6" s="69"/>
      <c r="F6" s="69"/>
      <c r="G6" s="66"/>
      <c r="H6" s="66"/>
      <c r="I6" s="66"/>
      <c r="J6" s="66"/>
      <c r="K6" s="66"/>
      <c r="L6" s="66"/>
      <c r="M6" s="66"/>
      <c r="N6" s="66"/>
      <c r="O6" s="66"/>
    </row>
    <row r="7" spans="2:19" ht="15" customHeight="1" x14ac:dyDescent="0.25">
      <c r="B7" s="59"/>
      <c r="C7" s="57"/>
      <c r="D7" s="57"/>
      <c r="E7" s="57"/>
      <c r="F7" s="57"/>
      <c r="G7" s="57"/>
      <c r="H7" s="57"/>
      <c r="I7" s="57"/>
      <c r="J7" s="57"/>
      <c r="K7" s="57"/>
      <c r="L7" s="57"/>
      <c r="M7" s="57"/>
      <c r="N7" s="57"/>
      <c r="O7" s="57"/>
      <c r="P7" s="57"/>
      <c r="Q7" s="57"/>
      <c r="R7" s="57"/>
      <c r="S7" s="57"/>
    </row>
    <row r="8" spans="2:19" s="32" customFormat="1" ht="30" customHeight="1" x14ac:dyDescent="0.25">
      <c r="B8" s="346" t="s">
        <v>74</v>
      </c>
      <c r="C8" s="346"/>
      <c r="D8" s="346"/>
      <c r="E8" s="346"/>
      <c r="F8" s="346"/>
      <c r="G8" s="346"/>
      <c r="H8" s="346"/>
      <c r="I8" s="346"/>
      <c r="J8" s="346"/>
      <c r="K8" s="346"/>
      <c r="L8" s="346"/>
      <c r="M8" s="346"/>
      <c r="N8" s="346"/>
      <c r="O8" s="346"/>
      <c r="P8" s="346"/>
      <c r="Q8" s="346"/>
      <c r="R8" s="346"/>
      <c r="S8" s="105"/>
    </row>
    <row r="9" spans="2:19" s="104" customFormat="1" ht="75" customHeight="1" x14ac:dyDescent="0.25">
      <c r="B9" s="520" t="s">
        <v>75</v>
      </c>
      <c r="C9" s="521"/>
      <c r="D9" s="521"/>
      <c r="E9" s="521"/>
      <c r="F9" s="521"/>
      <c r="G9" s="521"/>
      <c r="H9" s="521"/>
      <c r="I9" s="521"/>
      <c r="J9" s="521"/>
      <c r="K9" s="521"/>
      <c r="L9" s="521"/>
      <c r="M9" s="521"/>
      <c r="N9" s="521"/>
      <c r="O9" s="521"/>
      <c r="P9" s="521"/>
      <c r="Q9" s="521"/>
      <c r="R9" s="521"/>
      <c r="S9" s="57"/>
    </row>
    <row r="10" spans="2:19" s="101" customFormat="1" ht="15" customHeight="1" x14ac:dyDescent="0.25">
      <c r="B10" s="59"/>
      <c r="C10" s="57"/>
      <c r="D10" s="57"/>
      <c r="E10" s="57"/>
      <c r="F10" s="57"/>
      <c r="G10" s="57"/>
      <c r="H10" s="57"/>
      <c r="I10" s="57"/>
      <c r="J10" s="57"/>
      <c r="K10" s="57"/>
      <c r="L10" s="57"/>
      <c r="M10" s="57"/>
      <c r="N10" s="57"/>
      <c r="O10" s="57"/>
      <c r="P10" s="57"/>
      <c r="Q10" s="57"/>
      <c r="R10" s="57"/>
      <c r="S10" s="57"/>
    </row>
    <row r="11" spans="2:19" ht="30" customHeight="1" x14ac:dyDescent="0.25">
      <c r="B11" s="61" t="s">
        <v>2</v>
      </c>
      <c r="C11" s="62"/>
      <c r="D11" s="62"/>
      <c r="E11" s="56"/>
      <c r="F11" s="56"/>
      <c r="G11" s="56"/>
      <c r="H11" s="56"/>
      <c r="I11" s="56"/>
      <c r="J11" s="56"/>
      <c r="K11" s="56"/>
      <c r="L11" s="56"/>
      <c r="M11" s="56"/>
      <c r="N11" s="56"/>
      <c r="O11" s="56"/>
    </row>
    <row r="12" spans="2:19" ht="50.1" customHeight="1" x14ac:dyDescent="0.25">
      <c r="B12" s="522" t="s">
        <v>3</v>
      </c>
      <c r="C12" s="523"/>
      <c r="D12" s="523"/>
      <c r="E12" s="523"/>
      <c r="F12" s="523"/>
      <c r="G12" s="523"/>
      <c r="H12" s="523"/>
      <c r="I12" s="523"/>
      <c r="J12" s="523"/>
      <c r="K12" s="523"/>
      <c r="L12" s="523"/>
      <c r="M12" s="523"/>
      <c r="N12" s="523"/>
      <c r="O12" s="523"/>
      <c r="P12" s="523"/>
      <c r="Q12" s="523"/>
      <c r="R12" s="523"/>
    </row>
    <row r="13" spans="2:19" ht="15.75" customHeight="1" x14ac:dyDescent="0.25">
      <c r="B13" s="70"/>
      <c r="C13" s="71"/>
      <c r="D13" s="71"/>
      <c r="E13" s="71"/>
      <c r="F13" s="71"/>
      <c r="G13" s="71"/>
      <c r="H13" s="71"/>
      <c r="I13" s="71"/>
      <c r="J13" s="71"/>
      <c r="K13" s="71"/>
      <c r="L13" s="71"/>
      <c r="M13" s="71"/>
      <c r="N13" s="71"/>
      <c r="O13" s="71"/>
      <c r="P13" s="71"/>
      <c r="Q13" s="71"/>
      <c r="R13" s="71"/>
    </row>
    <row r="14" spans="2:19" ht="30" customHeight="1" x14ac:dyDescent="0.25">
      <c r="B14" s="61" t="s">
        <v>4</v>
      </c>
      <c r="C14" s="62"/>
      <c r="D14" s="62"/>
      <c r="E14" s="63"/>
      <c r="F14" s="63"/>
      <c r="G14" s="56"/>
      <c r="H14" s="56"/>
      <c r="I14" s="56"/>
      <c r="J14" s="56"/>
      <c r="K14" s="56"/>
      <c r="L14" s="56"/>
      <c r="M14" s="56"/>
      <c r="N14" s="56"/>
      <c r="O14" s="56"/>
    </row>
    <row r="15" spans="2:19" ht="70.5" customHeight="1" x14ac:dyDescent="0.25">
      <c r="B15" s="524" t="s">
        <v>268</v>
      </c>
      <c r="C15" s="525"/>
      <c r="D15" s="525"/>
      <c r="E15" s="525"/>
      <c r="F15" s="525"/>
      <c r="G15" s="525"/>
      <c r="H15" s="525"/>
      <c r="I15" s="525"/>
      <c r="J15" s="525"/>
      <c r="K15" s="525"/>
      <c r="L15" s="525"/>
      <c r="M15" s="525"/>
      <c r="N15" s="525"/>
      <c r="O15" s="525"/>
      <c r="P15" s="525"/>
      <c r="Q15" s="525"/>
      <c r="R15" s="525"/>
    </row>
    <row r="16" spans="2:19" s="97" customFormat="1" ht="15.75" customHeight="1" x14ac:dyDescent="0.25">
      <c r="B16" s="98"/>
    </row>
    <row r="17" spans="2:18" ht="30" customHeight="1" x14ac:dyDescent="0.25">
      <c r="B17" s="61" t="s">
        <v>256</v>
      </c>
      <c r="C17" s="64"/>
    </row>
    <row r="18" spans="2:18" ht="120" customHeight="1" x14ac:dyDescent="0.25">
      <c r="B18" s="345" t="s">
        <v>257</v>
      </c>
      <c r="C18" s="345"/>
      <c r="D18" s="345"/>
      <c r="E18" s="345"/>
      <c r="F18" s="345"/>
      <c r="G18" s="345"/>
      <c r="H18" s="345"/>
      <c r="I18" s="345"/>
      <c r="J18" s="345"/>
      <c r="K18" s="345"/>
      <c r="L18" s="345"/>
      <c r="M18" s="345"/>
      <c r="N18" s="345"/>
      <c r="O18" s="345"/>
      <c r="P18" s="345"/>
      <c r="Q18" s="345"/>
      <c r="R18" s="345"/>
    </row>
    <row r="19" spans="2:18" ht="15.75" customHeight="1" x14ac:dyDescent="0.25">
      <c r="B19" s="85"/>
      <c r="C19" s="85"/>
      <c r="D19" s="85"/>
      <c r="E19" s="85"/>
      <c r="F19" s="85"/>
      <c r="G19" s="85"/>
      <c r="H19" s="85"/>
      <c r="I19" s="85"/>
      <c r="J19" s="85"/>
      <c r="K19" s="85"/>
      <c r="L19" s="85"/>
      <c r="M19" s="85"/>
      <c r="N19" s="85"/>
      <c r="O19" s="85"/>
      <c r="P19" s="85"/>
      <c r="Q19" s="85"/>
      <c r="R19" s="85"/>
    </row>
    <row r="20" spans="2:18" ht="15" customHeight="1" x14ac:dyDescent="0.25"/>
    <row r="21" spans="2:18" ht="30" customHeight="1" x14ac:dyDescent="0.25">
      <c r="B21" s="80" t="s">
        <v>5</v>
      </c>
      <c r="C21" s="92"/>
      <c r="D21" s="78"/>
    </row>
    <row r="22" spans="2:18" s="58" customFormat="1" ht="39.950000000000003" customHeight="1" x14ac:dyDescent="0.25">
      <c r="B22" s="526" t="s">
        <v>6</v>
      </c>
      <c r="C22" s="526"/>
      <c r="D22" s="526"/>
      <c r="E22" s="526"/>
      <c r="F22" s="526"/>
      <c r="G22" s="526"/>
      <c r="H22" s="526"/>
      <c r="I22" s="526"/>
      <c r="J22" s="526"/>
      <c r="K22" s="526"/>
      <c r="L22" s="526"/>
      <c r="M22" s="526"/>
      <c r="N22" s="526"/>
      <c r="O22" s="526"/>
      <c r="P22" s="526"/>
      <c r="Q22" s="526"/>
      <c r="R22" s="526"/>
    </row>
  </sheetData>
  <sheetProtection algorithmName="SHA-512" hashValue="EV07ukOk9MxjUpjT6/CgXk3vFJJqdbUO6Zko0xXt89+NE8LGf58CH4W1IUIHf/O1ymF+o8SgzC5cHj8xXYnkVQ==" saltValue="64LJ8t//8UYv+kA7sAeD1w==" spinCount="100000" sheet="1" formatCells="0" formatColumns="0" formatRows="0" insertColumns="0" insertRows="0" insertHyperlinks="0" deleteColumns="0" deleteRows="0" sort="0" autoFilter="0" pivotTables="0"/>
  <mergeCells count="8">
    <mergeCell ref="B1:R1"/>
    <mergeCell ref="B3:R3"/>
    <mergeCell ref="B22:R22"/>
    <mergeCell ref="B15:R15"/>
    <mergeCell ref="B18:R18"/>
    <mergeCell ref="B12:R12"/>
    <mergeCell ref="B8:R8"/>
    <mergeCell ref="B9:R9"/>
  </mergeCells>
  <phoneticPr fontId="33" type="noConversion"/>
  <hyperlinks>
    <hyperlink ref="B6" r:id="rId1" xr:uid="{2534EBE3-600C-443F-931A-2ED6215B2E34}"/>
  </hyperlinks>
  <pageMargins left="0.11811023622047245" right="0.11811023622047245" top="0.55118110236220474" bottom="0.55118110236220474" header="0.31496062992125984" footer="0.31496062992125984"/>
  <pageSetup paperSize="9" scale="8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rgb="FF00B050"/>
  </sheetPr>
  <dimension ref="B1:J36"/>
  <sheetViews>
    <sheetView showGridLines="0" topLeftCell="B1" zoomScaleNormal="100" workbookViewId="0">
      <selection activeCell="I36" sqref="I36"/>
    </sheetView>
  </sheetViews>
  <sheetFormatPr defaultColWidth="9.140625" defaultRowHeight="15" x14ac:dyDescent="0.25"/>
  <cols>
    <col min="1" max="1" width="2.85546875" customWidth="1"/>
    <col min="2" max="2" width="35.5703125" customWidth="1"/>
    <col min="3" max="3" width="19.140625" customWidth="1"/>
    <col min="4" max="4" width="35.7109375" customWidth="1"/>
    <col min="5" max="5" width="20.140625" customWidth="1"/>
    <col min="9" max="9" width="61.140625" customWidth="1"/>
  </cols>
  <sheetData>
    <row r="1" spans="2:5" s="341" customFormat="1" ht="35.25" customHeight="1" x14ac:dyDescent="0.25"/>
    <row r="2" spans="2:5" s="341" customFormat="1" ht="35.25" customHeight="1" x14ac:dyDescent="0.25"/>
    <row r="3" spans="2:5" ht="20.100000000000001" customHeight="1" x14ac:dyDescent="0.25"/>
    <row r="4" spans="2:5" x14ac:dyDescent="0.25">
      <c r="B4" s="39" t="s">
        <v>7</v>
      </c>
      <c r="C4" s="38"/>
      <c r="D4" s="38"/>
      <c r="E4" s="37"/>
    </row>
    <row r="5" spans="2:5" ht="20.100000000000001" customHeight="1" x14ac:dyDescent="0.25">
      <c r="B5" s="36" t="s">
        <v>8</v>
      </c>
      <c r="C5" s="347"/>
      <c r="D5" s="348"/>
      <c r="E5" s="37"/>
    </row>
    <row r="6" spans="2:5" ht="20.100000000000001" customHeight="1" x14ac:dyDescent="0.25">
      <c r="B6" s="36" t="s">
        <v>9</v>
      </c>
      <c r="C6" s="353"/>
      <c r="D6" s="354"/>
      <c r="E6" s="37"/>
    </row>
    <row r="7" spans="2:5" ht="20.100000000000001" customHeight="1" x14ac:dyDescent="0.25">
      <c r="B7" s="36" t="s">
        <v>10</v>
      </c>
      <c r="C7" s="349" t="str">
        <f>IF('Claim Summary'!$C$5&lt;&gt;0,'Claim Summary'!$C$5,"")</f>
        <v/>
      </c>
      <c r="D7" s="350"/>
      <c r="E7" s="359" t="s">
        <v>11</v>
      </c>
    </row>
    <row r="8" spans="2:5" ht="25.5" customHeight="1" x14ac:dyDescent="0.25">
      <c r="B8" s="36" t="s">
        <v>12</v>
      </c>
      <c r="C8" s="349" t="str">
        <f>IF('Claim Summary'!$C$10&lt;&gt;0,'Claim Summary'!$C$10,"")</f>
        <v/>
      </c>
      <c r="D8" s="350"/>
      <c r="E8" s="360"/>
    </row>
    <row r="9" spans="2:5" s="41" customFormat="1" ht="12.75" x14ac:dyDescent="0.2">
      <c r="B9" s="40"/>
    </row>
    <row r="10" spans="2:5" s="43" customFormat="1" ht="12.75" x14ac:dyDescent="0.2">
      <c r="B10" s="42" t="s">
        <v>13</v>
      </c>
    </row>
    <row r="11" spans="2:5" s="41" customFormat="1" ht="12.75" x14ac:dyDescent="0.2">
      <c r="B11" s="42" t="s">
        <v>14</v>
      </c>
    </row>
    <row r="12" spans="2:5" s="41" customFormat="1" ht="12.75" x14ac:dyDescent="0.2">
      <c r="B12" s="42"/>
    </row>
    <row r="13" spans="2:5" s="41" customFormat="1" ht="12.75" x14ac:dyDescent="0.2">
      <c r="B13" s="42"/>
    </row>
    <row r="14" spans="2:5" s="41" customFormat="1" ht="12.75" x14ac:dyDescent="0.2">
      <c r="B14" s="367" t="s">
        <v>15</v>
      </c>
      <c r="C14" s="369" t="s">
        <v>16</v>
      </c>
      <c r="D14" s="369"/>
      <c r="E14" s="357" t="s">
        <v>17</v>
      </c>
    </row>
    <row r="15" spans="2:5" s="41" customFormat="1" ht="12.75" x14ac:dyDescent="0.2">
      <c r="B15" s="368"/>
      <c r="C15" s="370"/>
      <c r="D15" s="370"/>
      <c r="E15" s="358"/>
    </row>
    <row r="16" spans="2:5" ht="49.9" customHeight="1" x14ac:dyDescent="0.25">
      <c r="B16" s="86" t="s">
        <v>5</v>
      </c>
      <c r="C16" s="355" t="s">
        <v>19</v>
      </c>
      <c r="D16" s="356"/>
      <c r="E16" s="45" t="s">
        <v>18</v>
      </c>
    </row>
    <row r="17" spans="2:10" s="41" customFormat="1" ht="111" customHeight="1" x14ac:dyDescent="0.2">
      <c r="B17" s="51" t="s">
        <v>20</v>
      </c>
      <c r="C17" s="351" t="s">
        <v>71</v>
      </c>
      <c r="D17" s="351"/>
      <c r="E17" s="45" t="s">
        <v>18</v>
      </c>
      <c r="I17" s="372"/>
      <c r="J17" s="373"/>
    </row>
    <row r="18" spans="2:10" s="41" customFormat="1" ht="42" customHeight="1" x14ac:dyDescent="0.2">
      <c r="B18" s="44" t="s">
        <v>84</v>
      </c>
      <c r="C18" s="363" t="s">
        <v>85</v>
      </c>
      <c r="D18" s="364"/>
      <c r="E18" s="108" t="s">
        <v>18</v>
      </c>
      <c r="I18" s="110"/>
      <c r="J18" s="110"/>
    </row>
    <row r="19" spans="2:10" s="41" customFormat="1" ht="129.94999999999999" customHeight="1" x14ac:dyDescent="0.2">
      <c r="B19" s="46" t="s">
        <v>86</v>
      </c>
      <c r="C19" s="365" t="s">
        <v>87</v>
      </c>
      <c r="D19" s="366"/>
      <c r="E19" s="45" t="s">
        <v>18</v>
      </c>
    </row>
    <row r="20" spans="2:10" s="41" customFormat="1" ht="90" customHeight="1" x14ac:dyDescent="0.2">
      <c r="B20" s="46" t="s">
        <v>88</v>
      </c>
      <c r="C20" s="355" t="s">
        <v>92</v>
      </c>
      <c r="D20" s="356"/>
      <c r="E20" s="108" t="s">
        <v>18</v>
      </c>
    </row>
    <row r="21" spans="2:10" ht="50.1" customHeight="1" x14ac:dyDescent="0.25">
      <c r="B21" s="378" t="s">
        <v>89</v>
      </c>
      <c r="C21" s="352" t="s">
        <v>21</v>
      </c>
      <c r="D21" s="352"/>
      <c r="E21" s="392" t="s">
        <v>18</v>
      </c>
    </row>
    <row r="22" spans="2:10" ht="24.95" customHeight="1" x14ac:dyDescent="0.25">
      <c r="B22" s="379"/>
      <c r="C22" s="47" t="s">
        <v>22</v>
      </c>
      <c r="D22" s="48"/>
      <c r="E22" s="393"/>
    </row>
    <row r="23" spans="2:10" ht="24.95" customHeight="1" x14ac:dyDescent="0.25">
      <c r="B23" s="379"/>
      <c r="C23" s="47" t="s">
        <v>23</v>
      </c>
      <c r="D23" s="48"/>
      <c r="E23" s="393"/>
    </row>
    <row r="24" spans="2:10" ht="24.95" customHeight="1" x14ac:dyDescent="0.25">
      <c r="B24" s="380"/>
      <c r="C24" s="49"/>
      <c r="D24" s="50"/>
      <c r="E24" s="394"/>
    </row>
    <row r="25" spans="2:10" ht="105" customHeight="1" x14ac:dyDescent="0.25">
      <c r="B25" s="378" t="s">
        <v>24</v>
      </c>
      <c r="C25" s="383" t="s">
        <v>25</v>
      </c>
      <c r="D25" s="384"/>
      <c r="E25" s="385" t="s">
        <v>26</v>
      </c>
    </row>
    <row r="26" spans="2:10" ht="20.100000000000001" customHeight="1" x14ac:dyDescent="0.25">
      <c r="B26" s="381"/>
      <c r="C26" s="388" t="s">
        <v>27</v>
      </c>
      <c r="D26" s="389"/>
      <c r="E26" s="386"/>
    </row>
    <row r="27" spans="2:10" ht="90" customHeight="1" x14ac:dyDescent="0.25">
      <c r="B27" s="382"/>
      <c r="C27" s="390" t="s">
        <v>28</v>
      </c>
      <c r="D27" s="391"/>
      <c r="E27" s="387"/>
      <c r="I27" s="52"/>
    </row>
    <row r="28" spans="2:10" s="41" customFormat="1" ht="12.75" x14ac:dyDescent="0.2">
      <c r="B28" s="42"/>
    </row>
    <row r="29" spans="2:10" s="41" customFormat="1" ht="12.75" x14ac:dyDescent="0.2">
      <c r="B29" s="42"/>
    </row>
    <row r="30" spans="2:10" s="41" customFormat="1" ht="12.75" customHeight="1" x14ac:dyDescent="0.2">
      <c r="B30" s="374" t="s">
        <v>176</v>
      </c>
      <c r="C30" s="376" t="s">
        <v>177</v>
      </c>
      <c r="D30" s="376"/>
      <c r="E30" s="357" t="s">
        <v>17</v>
      </c>
    </row>
    <row r="31" spans="2:10" s="41" customFormat="1" ht="37.9" customHeight="1" x14ac:dyDescent="0.2">
      <c r="B31" s="375"/>
      <c r="C31" s="377"/>
      <c r="D31" s="377"/>
      <c r="E31" s="358"/>
    </row>
    <row r="32" spans="2:10" s="41" customFormat="1" ht="50.1" customHeight="1" x14ac:dyDescent="0.2">
      <c r="B32" s="44" t="s">
        <v>29</v>
      </c>
      <c r="C32" s="361" t="s">
        <v>266</v>
      </c>
      <c r="D32" s="362"/>
      <c r="E32" s="108" t="s">
        <v>18</v>
      </c>
    </row>
    <row r="33" spans="2:5" s="41" customFormat="1" ht="80.099999999999994" customHeight="1" x14ac:dyDescent="0.2">
      <c r="B33" s="44" t="s">
        <v>91</v>
      </c>
      <c r="C33" s="363" t="s">
        <v>258</v>
      </c>
      <c r="D33" s="364"/>
      <c r="E33" s="108" t="s">
        <v>18</v>
      </c>
    </row>
    <row r="34" spans="2:5" s="41" customFormat="1" ht="120" customHeight="1" x14ac:dyDescent="0.2">
      <c r="B34" s="44" t="s">
        <v>250</v>
      </c>
      <c r="C34" s="355" t="s">
        <v>251</v>
      </c>
      <c r="D34" s="356"/>
      <c r="E34" s="45" t="s">
        <v>18</v>
      </c>
    </row>
    <row r="35" spans="2:5" s="41" customFormat="1" ht="91.9" customHeight="1" x14ac:dyDescent="0.2">
      <c r="B35" s="44" t="s">
        <v>178</v>
      </c>
      <c r="C35" s="355" t="s">
        <v>259</v>
      </c>
      <c r="D35" s="356"/>
      <c r="E35" s="45" t="s">
        <v>18</v>
      </c>
    </row>
    <row r="36" spans="2:5" ht="73.5" customHeight="1" x14ac:dyDescent="0.25">
      <c r="B36" s="46" t="s">
        <v>90</v>
      </c>
      <c r="C36" s="371" t="s">
        <v>252</v>
      </c>
      <c r="D36" s="371"/>
      <c r="E36" s="45" t="s">
        <v>18</v>
      </c>
    </row>
  </sheetData>
  <mergeCells count="30">
    <mergeCell ref="B14:B15"/>
    <mergeCell ref="C14:D15"/>
    <mergeCell ref="C35:D35"/>
    <mergeCell ref="C36:D36"/>
    <mergeCell ref="I17:J17"/>
    <mergeCell ref="B30:B31"/>
    <mergeCell ref="C30:D31"/>
    <mergeCell ref="E30:E31"/>
    <mergeCell ref="B21:B24"/>
    <mergeCell ref="B25:B27"/>
    <mergeCell ref="C25:D25"/>
    <mergeCell ref="E25:E27"/>
    <mergeCell ref="C26:D26"/>
    <mergeCell ref="C27:D27"/>
    <mergeCell ref="E21:E24"/>
    <mergeCell ref="C33:D33"/>
    <mergeCell ref="C34:D34"/>
    <mergeCell ref="E14:E15"/>
    <mergeCell ref="E7:E8"/>
    <mergeCell ref="C7:D7"/>
    <mergeCell ref="C32:D32"/>
    <mergeCell ref="C16:D16"/>
    <mergeCell ref="C18:D18"/>
    <mergeCell ref="C19:D19"/>
    <mergeCell ref="C20:D20"/>
    <mergeCell ref="C5:D5"/>
    <mergeCell ref="C8:D8"/>
    <mergeCell ref="C17:D17"/>
    <mergeCell ref="C21:D21"/>
    <mergeCell ref="C6:D6"/>
  </mergeCells>
  <conditionalFormatting sqref="E16:E19">
    <cfRule type="containsText" dxfId="14" priority="7" operator="containsText" text="No">
      <formula>NOT(ISERROR(SEARCH("No",E16)))</formula>
    </cfRule>
    <cfRule type="containsText" dxfId="13" priority="8" operator="containsText" text="Yes">
      <formula>NOT(ISERROR(SEARCH("Yes",E16)))</formula>
    </cfRule>
  </conditionalFormatting>
  <conditionalFormatting sqref="E21:E24">
    <cfRule type="containsText" dxfId="12" priority="5" operator="containsText" text="No">
      <formula>NOT(ISERROR(SEARCH("No",E21)))</formula>
    </cfRule>
    <cfRule type="containsText" dxfId="11" priority="6" operator="containsText" text="Yes">
      <formula>NOT(ISERROR(SEARCH("Yes",E21)))</formula>
    </cfRule>
  </conditionalFormatting>
  <conditionalFormatting sqref="E32:E36">
    <cfRule type="containsText" dxfId="10" priority="1" operator="containsText" text="No">
      <formula>NOT(ISERROR(SEARCH("No",E32)))</formula>
    </cfRule>
    <cfRule type="containsText" dxfId="9" priority="2" operator="containsText" text="Yes">
      <formula>NOT(ISERROR(SEARCH("Yes",E32)))</formula>
    </cfRule>
  </conditionalFormatting>
  <dataValidations count="2">
    <dataValidation type="list" allowBlank="1" showInputMessage="1" showErrorMessage="1" sqref="E19 E21:E24" xr:uid="{E70D2FF6-4119-4C4F-A0DA-2ABA8BDC8100}">
      <formula1>"Please confirm…,Yes,No"</formula1>
    </dataValidation>
    <dataValidation type="list" allowBlank="1" showInputMessage="1" showErrorMessage="1" sqref="E16:E18 E32:E36" xr:uid="{707B8F81-2083-4F40-B98E-96C0E14BAD91}">
      <formula1>"Please confirm…,Yes"</formula1>
    </dataValidation>
  </dataValidations>
  <hyperlinks>
    <hyperlink ref="C26" r:id="rId1" xr:uid="{A8E37C8A-C21A-4480-B4DD-1C83D750F1D4}"/>
  </hyperlinks>
  <pageMargins left="0.31496062992125984" right="0.31496062992125984" top="0.27559055118110237" bottom="0.27559055118110237" header="0.11811023622047245" footer="0.11811023622047245"/>
  <pageSetup paperSize="9" scale="84" orientation="portrait" r:id="rId2"/>
  <rowBreaks count="1" manualBreakCount="1">
    <brk id="28" min="1" max="5"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10D8-C5EB-4964-99DA-5371BC2C0A95}">
  <sheetPr>
    <tabColor rgb="FF00B050"/>
    <pageSetUpPr fitToPage="1"/>
  </sheetPr>
  <dimension ref="B1:L83"/>
  <sheetViews>
    <sheetView workbookViewId="0">
      <selection activeCell="K12" sqref="K12"/>
    </sheetView>
  </sheetViews>
  <sheetFormatPr defaultColWidth="9.140625" defaultRowHeight="15" x14ac:dyDescent="0.25"/>
  <cols>
    <col min="1" max="1" width="1.42578125" style="298" customWidth="1"/>
    <col min="2" max="2" width="33.7109375" style="298" customWidth="1"/>
    <col min="3" max="3" width="19.7109375" style="298" customWidth="1"/>
    <col min="4" max="4" width="7.28515625" style="298" customWidth="1"/>
    <col min="5" max="5" width="19.7109375" style="298" customWidth="1"/>
    <col min="6" max="6" width="19.42578125" style="298" customWidth="1"/>
    <col min="7" max="16384" width="9.140625" style="298"/>
  </cols>
  <sheetData>
    <row r="1" spans="2:8" ht="15.75" x14ac:dyDescent="0.25">
      <c r="B1" s="527" t="s">
        <v>262</v>
      </c>
      <c r="C1" s="527"/>
      <c r="D1" s="527"/>
      <c r="E1" s="527"/>
      <c r="F1" s="527"/>
    </row>
    <row r="2" spans="2:8" ht="15" customHeight="1" x14ac:dyDescent="0.25"/>
    <row r="3" spans="2:8" ht="15" customHeight="1" x14ac:dyDescent="0.25">
      <c r="B3" s="409" t="s">
        <v>223</v>
      </c>
      <c r="C3" s="409"/>
      <c r="D3" s="409"/>
    </row>
    <row r="4" spans="2:8" ht="15" customHeight="1" x14ac:dyDescent="0.25"/>
    <row r="5" spans="2:8" ht="25.15" customHeight="1" x14ac:dyDescent="0.25">
      <c r="B5" s="407" t="s">
        <v>224</v>
      </c>
      <c r="C5" s="407"/>
      <c r="D5" s="407"/>
      <c r="E5" s="303"/>
      <c r="F5" s="303"/>
    </row>
    <row r="6" spans="2:8" ht="25.15" customHeight="1" x14ac:dyDescent="0.25">
      <c r="B6" s="408" t="s">
        <v>20</v>
      </c>
      <c r="C6" s="408"/>
      <c r="D6" s="408"/>
      <c r="E6" s="304"/>
      <c r="F6" s="304"/>
    </row>
    <row r="7" spans="2:8" ht="9.9499999999999993" customHeight="1" x14ac:dyDescent="0.25"/>
    <row r="8" spans="2:8" ht="9.9499999999999993" customHeight="1" x14ac:dyDescent="0.25"/>
    <row r="9" spans="2:8" s="299" customFormat="1" ht="24" customHeight="1" x14ac:dyDescent="0.25">
      <c r="B9" s="325" t="s">
        <v>225</v>
      </c>
      <c r="C9" s="405" t="s">
        <v>264</v>
      </c>
      <c r="D9" s="406"/>
      <c r="E9" s="406" t="s">
        <v>264</v>
      </c>
      <c r="F9" s="356"/>
    </row>
    <row r="10" spans="2:8" s="299" customFormat="1" ht="24" customHeight="1" x14ac:dyDescent="0.25">
      <c r="B10" s="306" t="s">
        <v>40</v>
      </c>
      <c r="C10" s="405" t="s">
        <v>264</v>
      </c>
      <c r="D10" s="406"/>
      <c r="E10" s="406" t="s">
        <v>264</v>
      </c>
      <c r="F10" s="356"/>
    </row>
    <row r="11" spans="2:8" s="299" customFormat="1" ht="24" customHeight="1" x14ac:dyDescent="0.25">
      <c r="B11" s="306" t="s">
        <v>226</v>
      </c>
      <c r="C11" s="414">
        <v>0.8</v>
      </c>
      <c r="D11" s="415"/>
      <c r="E11" s="415"/>
      <c r="F11" s="416"/>
    </row>
    <row r="12" spans="2:8" ht="80.099999999999994" customHeight="1" x14ac:dyDescent="0.25">
      <c r="B12" s="410" t="s">
        <v>227</v>
      </c>
      <c r="C12" s="410"/>
      <c r="D12" s="410"/>
      <c r="E12" s="410"/>
      <c r="F12" s="410"/>
    </row>
    <row r="13" spans="2:8" s="299" customFormat="1" ht="18" customHeight="1" x14ac:dyDescent="0.2">
      <c r="B13" s="306"/>
      <c r="C13" s="307" t="s">
        <v>228</v>
      </c>
      <c r="D13" s="308"/>
      <c r="E13" s="309"/>
      <c r="F13" s="308"/>
      <c r="G13" s="310"/>
      <c r="H13" s="310"/>
    </row>
    <row r="14" spans="2:8" s="299" customFormat="1" ht="9.9499999999999993" customHeight="1" x14ac:dyDescent="0.2">
      <c r="B14" s="306"/>
      <c r="C14" s="305"/>
      <c r="D14" s="311"/>
      <c r="E14" s="301"/>
      <c r="F14" s="311"/>
      <c r="G14" s="310"/>
      <c r="H14" s="310"/>
    </row>
    <row r="15" spans="2:8" s="299" customFormat="1" ht="15" customHeight="1" x14ac:dyDescent="0.2">
      <c r="B15" s="306"/>
      <c r="C15" s="306" t="s">
        <v>229</v>
      </c>
      <c r="D15" s="311"/>
      <c r="E15" s="302" t="s">
        <v>230</v>
      </c>
      <c r="F15" s="311"/>
      <c r="G15" s="310"/>
      <c r="H15" s="310"/>
    </row>
    <row r="16" spans="2:8" s="299" customFormat="1" ht="9.9499999999999993" customHeight="1" x14ac:dyDescent="0.2">
      <c r="B16" s="306"/>
      <c r="C16" s="312"/>
      <c r="D16" s="311"/>
      <c r="E16" s="301"/>
      <c r="F16" s="311"/>
      <c r="G16" s="310"/>
      <c r="H16" s="310"/>
    </row>
    <row r="17" spans="2:9" x14ac:dyDescent="0.25">
      <c r="B17" s="302" t="s">
        <v>156</v>
      </c>
      <c r="C17" s="321">
        <v>0</v>
      </c>
      <c r="D17" s="322"/>
      <c r="E17" s="321">
        <f>C17*$C$11</f>
        <v>0</v>
      </c>
      <c r="F17" s="313"/>
      <c r="G17" s="314"/>
      <c r="H17" s="301"/>
    </row>
    <row r="18" spans="2:9" x14ac:dyDescent="0.25">
      <c r="B18" s="302" t="s">
        <v>175</v>
      </c>
      <c r="C18" s="321">
        <f>'Claim Summary'!D21</f>
        <v>0</v>
      </c>
      <c r="D18" s="322"/>
      <c r="E18" s="321">
        <f>C18*$C$11</f>
        <v>0</v>
      </c>
      <c r="F18" s="313"/>
      <c r="G18" s="314"/>
      <c r="H18" s="301"/>
    </row>
    <row r="19" spans="2:9" ht="15" customHeight="1" x14ac:dyDescent="0.25">
      <c r="B19" s="302" t="s">
        <v>158</v>
      </c>
      <c r="C19" s="321">
        <f>'Claim Summary'!E21</f>
        <v>0</v>
      </c>
      <c r="D19" s="300"/>
      <c r="E19" s="321">
        <f>C19*$C$11</f>
        <v>0</v>
      </c>
      <c r="F19" s="301"/>
      <c r="G19" s="301"/>
      <c r="H19" s="301"/>
    </row>
    <row r="20" spans="2:9" s="329" customFormat="1" ht="15" customHeight="1" x14ac:dyDescent="0.25">
      <c r="B20" s="302"/>
      <c r="C20" s="330"/>
      <c r="D20" s="331"/>
      <c r="E20" s="330"/>
      <c r="F20" s="301"/>
      <c r="G20" s="301"/>
      <c r="H20" s="301"/>
    </row>
    <row r="21" spans="2:9" x14ac:dyDescent="0.25">
      <c r="B21" s="302" t="s">
        <v>231</v>
      </c>
      <c r="C21" s="327">
        <f>SUM(C17:C19)</f>
        <v>0</v>
      </c>
      <c r="D21" s="323"/>
      <c r="E21" s="324">
        <f>SUM(E17:E19)</f>
        <v>0</v>
      </c>
      <c r="F21" s="301"/>
      <c r="G21" s="301"/>
      <c r="H21" s="301"/>
    </row>
    <row r="22" spans="2:9" ht="15" customHeight="1" x14ac:dyDescent="0.25">
      <c r="B22" s="301"/>
      <c r="C22" s="301"/>
      <c r="D22" s="301"/>
      <c r="E22" s="301"/>
      <c r="F22" s="301"/>
      <c r="G22" s="301"/>
      <c r="H22" s="301"/>
    </row>
    <row r="23" spans="2:9" ht="30" customHeight="1" x14ac:dyDescent="0.25">
      <c r="B23" s="403" t="s">
        <v>232</v>
      </c>
      <c r="C23" s="403"/>
      <c r="D23" s="403"/>
      <c r="E23" s="403"/>
      <c r="F23" s="403"/>
      <c r="I23" s="297"/>
    </row>
    <row r="24" spans="2:9" ht="30" customHeight="1" x14ac:dyDescent="0.25">
      <c r="B24" s="411" t="s">
        <v>248</v>
      </c>
      <c r="C24" s="411"/>
      <c r="D24" s="411"/>
      <c r="E24" s="411"/>
      <c r="F24" s="411"/>
      <c r="I24" s="297"/>
    </row>
    <row r="25" spans="2:9" ht="30" customHeight="1" x14ac:dyDescent="0.25">
      <c r="B25" s="403" t="s">
        <v>233</v>
      </c>
      <c r="C25" s="403"/>
      <c r="D25" s="403"/>
      <c r="E25" s="403"/>
      <c r="F25" s="403"/>
    </row>
    <row r="26" spans="2:9" ht="30" customHeight="1" x14ac:dyDescent="0.25">
      <c r="B26" s="332" t="s">
        <v>249</v>
      </c>
      <c r="C26" s="316"/>
      <c r="D26" s="316"/>
      <c r="E26" s="316"/>
      <c r="F26" s="316"/>
      <c r="H26" s="296"/>
    </row>
    <row r="27" spans="2:9" ht="35.1" customHeight="1" x14ac:dyDescent="0.25">
      <c r="B27" s="403" t="s">
        <v>234</v>
      </c>
      <c r="C27" s="403"/>
      <c r="D27" s="403"/>
      <c r="E27" s="403"/>
      <c r="F27" s="403"/>
    </row>
    <row r="28" spans="2:9" ht="24.95" customHeight="1" x14ac:dyDescent="0.25">
      <c r="B28" s="403" t="s">
        <v>235</v>
      </c>
      <c r="C28" s="403"/>
      <c r="D28" s="403"/>
      <c r="E28" s="403"/>
      <c r="F28" s="403"/>
    </row>
    <row r="29" spans="2:9" ht="15" customHeight="1" x14ac:dyDescent="0.25">
      <c r="B29" s="403" t="s">
        <v>236</v>
      </c>
      <c r="C29" s="403"/>
      <c r="D29" s="403"/>
      <c r="E29" s="403"/>
      <c r="F29" s="403"/>
    </row>
    <row r="30" spans="2:9" ht="30" customHeight="1" x14ac:dyDescent="0.25">
      <c r="B30" s="403" t="s">
        <v>237</v>
      </c>
      <c r="C30" s="403"/>
      <c r="D30" s="403"/>
      <c r="E30" s="403"/>
      <c r="F30" s="403"/>
    </row>
    <row r="31" spans="2:9" ht="39.950000000000003" customHeight="1" x14ac:dyDescent="0.25">
      <c r="B31" s="412" t="s">
        <v>238</v>
      </c>
      <c r="C31" s="412"/>
      <c r="D31" s="412"/>
      <c r="E31" s="412"/>
      <c r="F31" s="412"/>
    </row>
    <row r="32" spans="2:9" ht="41.25" customHeight="1" x14ac:dyDescent="0.25">
      <c r="B32" s="413" t="s">
        <v>260</v>
      </c>
      <c r="C32" s="413"/>
      <c r="D32" s="413"/>
      <c r="E32" s="413"/>
      <c r="F32" s="413"/>
    </row>
    <row r="33" spans="2:12" ht="15" customHeight="1" x14ac:dyDescent="0.25">
      <c r="B33" s="413" t="s">
        <v>239</v>
      </c>
      <c r="C33" s="413"/>
      <c r="D33" s="413"/>
      <c r="E33" s="413"/>
      <c r="F33" s="413"/>
      <c r="J33" s="341"/>
    </row>
    <row r="34" spans="2:12" ht="15" customHeight="1" x14ac:dyDescent="0.25">
      <c r="B34" s="413" t="s">
        <v>255</v>
      </c>
      <c r="C34" s="413"/>
      <c r="D34" s="413"/>
      <c r="E34" s="413"/>
      <c r="F34" s="413"/>
      <c r="J34" s="341"/>
    </row>
    <row r="35" spans="2:12" ht="3.6" customHeight="1" x14ac:dyDescent="0.25">
      <c r="B35" s="315"/>
      <c r="C35" s="316"/>
      <c r="D35" s="315"/>
      <c r="E35" s="317"/>
      <c r="F35" s="315"/>
      <c r="J35" s="341"/>
    </row>
    <row r="36" spans="2:12" s="299" customFormat="1" ht="15" customHeight="1" x14ac:dyDescent="0.25">
      <c r="B36" s="403" t="s">
        <v>240</v>
      </c>
      <c r="C36" s="403"/>
      <c r="D36" s="403"/>
      <c r="E36" s="403"/>
      <c r="F36" s="403"/>
    </row>
    <row r="37" spans="2:12" ht="20.100000000000001" customHeight="1" x14ac:dyDescent="0.25">
      <c r="B37" s="411" t="s">
        <v>241</v>
      </c>
      <c r="C37" s="411"/>
      <c r="D37" s="411"/>
      <c r="E37" s="411"/>
      <c r="F37" s="411"/>
      <c r="J37" s="341"/>
    </row>
    <row r="38" spans="2:12" ht="20.100000000000001" customHeight="1" x14ac:dyDescent="0.25">
      <c r="B38" s="411"/>
      <c r="C38" s="411"/>
      <c r="D38" s="411"/>
      <c r="E38" s="411"/>
      <c r="F38" s="411"/>
      <c r="J38" s="341"/>
    </row>
    <row r="39" spans="2:12" ht="30" customHeight="1" x14ac:dyDescent="0.25">
      <c r="B39" s="318" t="s">
        <v>242</v>
      </c>
      <c r="C39" s="404"/>
      <c r="D39" s="404"/>
      <c r="E39" s="404"/>
      <c r="F39" s="404"/>
      <c r="H39" s="328" t="s">
        <v>243</v>
      </c>
      <c r="I39" s="328"/>
      <c r="J39" s="328"/>
      <c r="K39" s="328"/>
      <c r="L39" s="328"/>
    </row>
    <row r="40" spans="2:12" ht="30" customHeight="1" x14ac:dyDescent="0.25">
      <c r="B40" s="318" t="s">
        <v>244</v>
      </c>
      <c r="C40" s="402"/>
      <c r="D40" s="402"/>
      <c r="E40" s="402"/>
      <c r="F40" s="402"/>
      <c r="J40" s="341"/>
    </row>
    <row r="41" spans="2:12" ht="12.95" customHeight="1" x14ac:dyDescent="0.25">
      <c r="B41" s="315"/>
      <c r="C41" s="319"/>
      <c r="D41" s="320"/>
      <c r="E41" s="320"/>
      <c r="F41" s="315"/>
    </row>
    <row r="42" spans="2:12" x14ac:dyDescent="0.25">
      <c r="B42" s="318" t="s">
        <v>245</v>
      </c>
      <c r="C42" s="326"/>
      <c r="D42" s="326"/>
      <c r="E42" s="318" t="s">
        <v>246</v>
      </c>
      <c r="F42" s="315"/>
    </row>
    <row r="43" spans="2:12" ht="20.100000000000001" customHeight="1" x14ac:dyDescent="0.25">
      <c r="B43" s="395"/>
      <c r="C43" s="397"/>
      <c r="D43" s="310"/>
      <c r="E43" s="398"/>
      <c r="F43" s="399"/>
    </row>
    <row r="44" spans="2:12" ht="12.95" customHeight="1" x14ac:dyDescent="0.25">
      <c r="B44" s="396"/>
      <c r="C44" s="397"/>
      <c r="D44" s="310"/>
      <c r="E44" s="400"/>
      <c r="F44" s="401"/>
    </row>
    <row r="45" spans="2:12" ht="12.95" customHeight="1" x14ac:dyDescent="0.25"/>
    <row r="46" spans="2:12" x14ac:dyDescent="0.25">
      <c r="B46" s="318" t="s">
        <v>247</v>
      </c>
      <c r="C46" s="326"/>
      <c r="D46" s="326"/>
      <c r="E46" s="318" t="s">
        <v>247</v>
      </c>
      <c r="F46" s="315"/>
    </row>
    <row r="47" spans="2:12" x14ac:dyDescent="0.25">
      <c r="B47" s="395"/>
      <c r="C47" s="397"/>
      <c r="D47" s="310"/>
      <c r="E47" s="398"/>
      <c r="F47" s="399"/>
    </row>
    <row r="48" spans="2:12" x14ac:dyDescent="0.25">
      <c r="B48" s="396"/>
      <c r="C48" s="397"/>
      <c r="D48" s="310"/>
      <c r="E48" s="400"/>
      <c r="F48" s="401"/>
    </row>
    <row r="62" ht="87.75" customHeight="1" x14ac:dyDescent="0.25"/>
    <row r="72" ht="38.25" customHeight="1" x14ac:dyDescent="0.25"/>
    <row r="73" ht="30" customHeight="1" x14ac:dyDescent="0.25"/>
    <row r="76" ht="39" customHeight="1" x14ac:dyDescent="0.25"/>
    <row r="77" ht="51.75" customHeight="1" x14ac:dyDescent="0.25"/>
    <row r="82" ht="23.25" customHeight="1" x14ac:dyDescent="0.25"/>
    <row r="83" ht="26.25" customHeight="1" x14ac:dyDescent="0.25"/>
  </sheetData>
  <protectedRanges>
    <protectedRange sqref="C35 D35:E38 B36:B38 D26:E31 C81 B75:B80 B82:B84 D75:E84 B23:B25 B27:B31 D23:E25" name="Range3_1_2"/>
    <protectedRange sqref="B12 D12:E12 B65 D65:E65" name="Range1_1_1"/>
    <protectedRange sqref="C32:E34" name="Range3_1_1_1"/>
  </protectedRanges>
  <mergeCells count="30">
    <mergeCell ref="B12:F12"/>
    <mergeCell ref="C10:F10"/>
    <mergeCell ref="B38:F38"/>
    <mergeCell ref="B36:F36"/>
    <mergeCell ref="B31:F31"/>
    <mergeCell ref="B30:F30"/>
    <mergeCell ref="B23:F23"/>
    <mergeCell ref="B25:F25"/>
    <mergeCell ref="B28:F28"/>
    <mergeCell ref="B37:F37"/>
    <mergeCell ref="B32:F32"/>
    <mergeCell ref="B33:F33"/>
    <mergeCell ref="B34:F34"/>
    <mergeCell ref="B27:F27"/>
    <mergeCell ref="C11:F11"/>
    <mergeCell ref="B24:F24"/>
    <mergeCell ref="B1:F1"/>
    <mergeCell ref="C9:F9"/>
    <mergeCell ref="B5:D5"/>
    <mergeCell ref="B6:D6"/>
    <mergeCell ref="B3:D3"/>
    <mergeCell ref="B47:B48"/>
    <mergeCell ref="C47:C48"/>
    <mergeCell ref="E47:F48"/>
    <mergeCell ref="C40:F40"/>
    <mergeCell ref="B29:F29"/>
    <mergeCell ref="B43:B44"/>
    <mergeCell ref="C43:C44"/>
    <mergeCell ref="E43:F44"/>
    <mergeCell ref="C39:F39"/>
  </mergeCells>
  <hyperlinks>
    <hyperlink ref="B31" r:id="rId1" display="https://www.enterprise-ireland.com/en/Legal/GDPR/" xr:uid="{8784C5F8-FD5C-4C7E-8477-80AA78C51A53}"/>
  </hyperlinks>
  <pageMargins left="0.7" right="0.7" top="0.75" bottom="0.75" header="0.3" footer="0.3"/>
  <pageSetup paperSize="9" scale="73"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rgb="FF00B050"/>
    <pageSetUpPr fitToPage="1"/>
  </sheetPr>
  <dimension ref="B1:G27"/>
  <sheetViews>
    <sheetView showGridLines="0" topLeftCell="B1" zoomScaleNormal="100" workbookViewId="0">
      <selection activeCell="C21" sqref="C21"/>
    </sheetView>
  </sheetViews>
  <sheetFormatPr defaultColWidth="9.140625" defaultRowHeight="15" x14ac:dyDescent="0.25"/>
  <cols>
    <col min="1" max="1" width="1.28515625" customWidth="1"/>
    <col min="2" max="2" width="60.42578125" customWidth="1"/>
    <col min="3" max="5" width="18.28515625" customWidth="1"/>
  </cols>
  <sheetData>
    <row r="1" spans="2:7" ht="80.099999999999994" customHeight="1" x14ac:dyDescent="0.25">
      <c r="B1" s="343"/>
      <c r="C1" s="343"/>
      <c r="D1" s="343"/>
      <c r="E1" s="343"/>
    </row>
    <row r="2" spans="2:7" ht="28.5" customHeight="1" x14ac:dyDescent="0.25">
      <c r="B2" s="426" t="s">
        <v>80</v>
      </c>
      <c r="C2" s="426"/>
      <c r="D2" s="426"/>
      <c r="E2" s="426"/>
    </row>
    <row r="3" spans="2:7" ht="28.5" customHeight="1" x14ac:dyDescent="0.25">
      <c r="B3" s="427" t="s">
        <v>30</v>
      </c>
      <c r="C3" s="427"/>
      <c r="D3" s="427"/>
      <c r="E3" s="427"/>
    </row>
    <row r="5" spans="2:7" s="32" customFormat="1" ht="30.75" customHeight="1" x14ac:dyDescent="0.25">
      <c r="B5" s="33" t="s">
        <v>31</v>
      </c>
      <c r="C5" s="423"/>
      <c r="D5" s="424"/>
      <c r="E5" s="425"/>
    </row>
    <row r="6" spans="2:7" x14ac:dyDescent="0.25">
      <c r="B6" s="72"/>
    </row>
    <row r="7" spans="2:7" x14ac:dyDescent="0.25">
      <c r="B7" s="72"/>
    </row>
    <row r="8" spans="2:7" x14ac:dyDescent="0.25">
      <c r="B8" s="72"/>
    </row>
    <row r="9" spans="2:7" ht="24.95" customHeight="1" x14ac:dyDescent="0.25">
      <c r="B9" s="73" t="s">
        <v>32</v>
      </c>
      <c r="C9" s="81"/>
      <c r="D9" s="79"/>
      <c r="E9" s="79"/>
      <c r="G9" s="79"/>
    </row>
    <row r="10" spans="2:7" ht="18" customHeight="1" x14ac:dyDescent="0.25">
      <c r="B10" s="99" t="s">
        <v>68</v>
      </c>
      <c r="C10" s="428"/>
      <c r="D10" s="429"/>
      <c r="E10" s="102"/>
    </row>
    <row r="11" spans="2:7" ht="18" customHeight="1" x14ac:dyDescent="0.25">
      <c r="B11" s="30" t="s">
        <v>72</v>
      </c>
      <c r="C11" s="417"/>
      <c r="D11" s="418"/>
      <c r="E11" s="82"/>
    </row>
    <row r="12" spans="2:7" ht="18" customHeight="1" x14ac:dyDescent="0.25">
      <c r="B12" s="75" t="s">
        <v>73</v>
      </c>
      <c r="C12" s="419">
        <v>0</v>
      </c>
      <c r="D12" s="420"/>
      <c r="E12" s="83"/>
    </row>
    <row r="13" spans="2:7" ht="18" customHeight="1" x14ac:dyDescent="0.25">
      <c r="B13" s="72"/>
      <c r="C13" s="103"/>
    </row>
    <row r="14" spans="2:7" ht="18" customHeight="1" x14ac:dyDescent="0.25">
      <c r="B14" s="76" t="s">
        <v>33</v>
      </c>
    </row>
    <row r="15" spans="2:7" ht="18" customHeight="1" x14ac:dyDescent="0.25">
      <c r="B15" s="268"/>
    </row>
    <row r="16" spans="2:7" ht="18" customHeight="1" x14ac:dyDescent="0.25">
      <c r="B16" s="30" t="s">
        <v>69</v>
      </c>
      <c r="C16" s="74"/>
    </row>
    <row r="17" spans="2:5" ht="18" customHeight="1" x14ac:dyDescent="0.25">
      <c r="B17" s="30" t="s">
        <v>70</v>
      </c>
      <c r="C17" s="74"/>
    </row>
    <row r="18" spans="2:5" ht="18" customHeight="1" x14ac:dyDescent="0.25">
      <c r="B18" s="87"/>
      <c r="C18" s="100"/>
    </row>
    <row r="19" spans="2:5" ht="18" customHeight="1" x14ac:dyDescent="0.25">
      <c r="B19" s="31"/>
    </row>
    <row r="20" spans="2:5" s="32" customFormat="1" ht="30" x14ac:dyDescent="0.25">
      <c r="B20" s="34" t="s">
        <v>34</v>
      </c>
      <c r="C20" s="106" t="s">
        <v>174</v>
      </c>
      <c r="D20" s="106" t="s">
        <v>175</v>
      </c>
      <c r="E20" s="106" t="s">
        <v>158</v>
      </c>
    </row>
    <row r="21" spans="2:5" ht="18" customHeight="1" x14ac:dyDescent="0.25">
      <c r="B21" s="77" t="s">
        <v>35</v>
      </c>
      <c r="C21" s="94">
        <f>'Claim Workbook'!I62</f>
        <v>0</v>
      </c>
      <c r="D21" s="94">
        <f>'Claim Workbook'!J120</f>
        <v>0</v>
      </c>
      <c r="E21" s="94">
        <v>0</v>
      </c>
    </row>
    <row r="22" spans="2:5" ht="18" customHeight="1" x14ac:dyDescent="0.25">
      <c r="B22" s="30"/>
      <c r="C22" s="60"/>
      <c r="D22" s="60"/>
      <c r="E22" s="60"/>
    </row>
    <row r="23" spans="2:5" ht="18" customHeight="1" x14ac:dyDescent="0.25">
      <c r="B23" s="34" t="s">
        <v>36</v>
      </c>
      <c r="C23" s="421">
        <v>0.8</v>
      </c>
      <c r="D23" s="422"/>
      <c r="E23" s="422"/>
    </row>
    <row r="24" spans="2:5" ht="18" customHeight="1" x14ac:dyDescent="0.25">
      <c r="B24" s="30" t="s">
        <v>37</v>
      </c>
      <c r="C24" s="95">
        <f>C21*C23</f>
        <v>0</v>
      </c>
      <c r="D24" s="95">
        <f t="shared" ref="D24" si="0">D21*D23</f>
        <v>0</v>
      </c>
      <c r="E24" s="95">
        <f>E21*C23</f>
        <v>0</v>
      </c>
    </row>
    <row r="25" spans="2:5" ht="18" customHeight="1" x14ac:dyDescent="0.25">
      <c r="C25" s="29"/>
      <c r="D25" s="29"/>
    </row>
    <row r="26" spans="2:5" ht="18" customHeight="1" x14ac:dyDescent="0.25">
      <c r="B26" s="78" t="s">
        <v>38</v>
      </c>
      <c r="C26" s="96">
        <f>C24+D24+E24</f>
        <v>0</v>
      </c>
      <c r="D26" s="266"/>
    </row>
    <row r="27" spans="2:5" ht="18" customHeight="1" x14ac:dyDescent="0.25"/>
  </sheetData>
  <mergeCells count="8">
    <mergeCell ref="C11:D11"/>
    <mergeCell ref="C12:D12"/>
    <mergeCell ref="C23:E23"/>
    <mergeCell ref="B1:E1"/>
    <mergeCell ref="C5:E5"/>
    <mergeCell ref="B2:E2"/>
    <mergeCell ref="B3:E3"/>
    <mergeCell ref="C10:D10"/>
  </mergeCells>
  <pageMargins left="0.23622047244094491" right="0.23622047244094491" top="0.59055118110236227" bottom="0.59055118110236227" header="0.31496062992125984" footer="0.31496062992125984"/>
  <pageSetup paperSize="9"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C45CC-FCEF-45FA-A4E1-A373DB0A51A1}">
  <sheetPr>
    <tabColor rgb="FF00B050"/>
  </sheetPr>
  <dimension ref="B2:BA229"/>
  <sheetViews>
    <sheetView workbookViewId="0">
      <selection activeCell="AS18" sqref="AS18"/>
    </sheetView>
  </sheetViews>
  <sheetFormatPr defaultColWidth="9.140625" defaultRowHeight="15" x14ac:dyDescent="0.25"/>
  <cols>
    <col min="1" max="1" width="1.28515625" style="32" customWidth="1"/>
    <col min="2" max="2" width="6" style="32" customWidth="1"/>
    <col min="3" max="3" width="25.7109375" style="32" customWidth="1"/>
    <col min="4" max="4" width="12.28515625" style="111" customWidth="1"/>
    <col min="5" max="5" width="33.5703125" style="32" customWidth="1"/>
    <col min="6" max="7" width="18.7109375" style="111" customWidth="1"/>
    <col min="8" max="9" width="18.7109375" style="32" customWidth="1"/>
    <col min="10" max="10" width="15.28515625" style="32" customWidth="1"/>
    <col min="11" max="11" width="3.5703125" style="299" customWidth="1"/>
    <col min="12" max="12" width="4.5703125" style="32" customWidth="1"/>
    <col min="13" max="13" width="4.5703125" style="338" hidden="1" customWidth="1"/>
    <col min="14" max="14" width="23.140625" style="32" hidden="1" customWidth="1"/>
    <col min="15" max="15" width="2.7109375" style="32" hidden="1" customWidth="1"/>
    <col min="16" max="16" width="3" style="249" hidden="1" customWidth="1"/>
    <col min="17" max="17" width="3.42578125" style="113" hidden="1" customWidth="1"/>
    <col min="18" max="18" width="19.85546875" style="32" hidden="1" customWidth="1"/>
    <col min="19" max="19" width="11.85546875" style="32" hidden="1" customWidth="1"/>
    <col min="20" max="23" width="11.42578125" style="32" hidden="1" customWidth="1"/>
    <col min="24" max="24" width="3.85546875" style="32" hidden="1" customWidth="1"/>
    <col min="25" max="25" width="6" style="249" hidden="1" customWidth="1"/>
    <col min="26" max="26" width="24.42578125" style="114" hidden="1" customWidth="1"/>
    <col min="27" max="27" width="8" style="114" hidden="1" customWidth="1"/>
    <col min="28" max="28" width="20" style="114" hidden="1" customWidth="1"/>
    <col min="29" max="29" width="3.5703125" style="32" hidden="1" customWidth="1"/>
    <col min="30" max="30" width="17.85546875" style="32" hidden="1" customWidth="1"/>
    <col min="31" max="31" width="18.7109375" style="32" hidden="1" customWidth="1"/>
    <col min="32" max="35" width="20.7109375" style="32" hidden="1" customWidth="1"/>
    <col min="36" max="40" width="0" style="32" hidden="1" customWidth="1"/>
    <col min="41" max="41" width="30.7109375" style="32" hidden="1" customWidth="1"/>
    <col min="42" max="46" width="9.140625" style="32"/>
    <col min="47" max="47" width="7.7109375" style="32" hidden="1" customWidth="1"/>
    <col min="48" max="48" width="0" style="32" hidden="1" customWidth="1"/>
    <col min="49" max="49" width="33.140625" style="32" hidden="1" customWidth="1"/>
    <col min="50" max="50" width="0" style="32" hidden="1" customWidth="1"/>
    <col min="51" max="51" width="23.140625" style="32" hidden="1" customWidth="1"/>
    <col min="52" max="52" width="0" style="32" hidden="1" customWidth="1"/>
    <col min="53" max="53" width="11.7109375" style="32" hidden="1" customWidth="1"/>
    <col min="54" max="16384" width="9.140625" style="32"/>
  </cols>
  <sheetData>
    <row r="2" spans="2:53" x14ac:dyDescent="0.25">
      <c r="L2" s="112"/>
      <c r="M2" s="249"/>
      <c r="P2" s="112"/>
      <c r="Y2" s="112"/>
    </row>
    <row r="3" spans="2:53" x14ac:dyDescent="0.25">
      <c r="L3" s="112"/>
      <c r="M3" s="249"/>
      <c r="P3" s="112"/>
      <c r="Y3" s="112"/>
    </row>
    <row r="4" spans="2:53" x14ac:dyDescent="0.25">
      <c r="L4" s="112"/>
      <c r="M4" s="249"/>
      <c r="P4" s="112"/>
      <c r="Y4" s="112"/>
    </row>
    <row r="5" spans="2:53" x14ac:dyDescent="0.25">
      <c r="L5" s="112"/>
      <c r="M5" s="249"/>
      <c r="P5" s="112"/>
      <c r="Y5" s="112"/>
    </row>
    <row r="6" spans="2:53" ht="19.899999999999999" customHeight="1" x14ac:dyDescent="0.25">
      <c r="C6" s="115" t="s">
        <v>179</v>
      </c>
      <c r="D6" s="430" t="s">
        <v>264</v>
      </c>
      <c r="E6" s="431"/>
      <c r="F6" s="116" t="s">
        <v>93</v>
      </c>
      <c r="L6" s="112"/>
      <c r="M6" s="249"/>
      <c r="P6" s="112"/>
      <c r="R6" s="117" t="s">
        <v>94</v>
      </c>
      <c r="Y6" s="112"/>
      <c r="AU6" s="84" t="s">
        <v>95</v>
      </c>
      <c r="AW6" s="84" t="s">
        <v>161</v>
      </c>
      <c r="AY6" s="84" t="s">
        <v>162</v>
      </c>
      <c r="BA6" s="84" t="s">
        <v>163</v>
      </c>
    </row>
    <row r="7" spans="2:53" ht="36" customHeight="1" x14ac:dyDescent="0.25">
      <c r="C7" s="115" t="s">
        <v>40</v>
      </c>
      <c r="D7" s="432" t="s">
        <v>264</v>
      </c>
      <c r="E7" s="433"/>
      <c r="L7" s="112"/>
      <c r="M7" s="249"/>
      <c r="P7" s="112"/>
      <c r="Y7" s="112"/>
      <c r="AU7" s="118" t="s">
        <v>96</v>
      </c>
      <c r="AV7" s="119"/>
      <c r="AW7" s="117" t="s">
        <v>165</v>
      </c>
      <c r="AY7" s="117" t="s">
        <v>169</v>
      </c>
      <c r="BA7" s="117" t="s">
        <v>172</v>
      </c>
    </row>
    <row r="8" spans="2:53" x14ac:dyDescent="0.25">
      <c r="L8" s="112"/>
      <c r="M8" s="249"/>
      <c r="P8" s="112"/>
      <c r="Y8" s="112"/>
      <c r="AU8" s="32" t="s">
        <v>97</v>
      </c>
      <c r="AW8" s="32" t="s">
        <v>77</v>
      </c>
      <c r="AY8" s="32" t="s">
        <v>166</v>
      </c>
      <c r="BA8" s="32" t="s">
        <v>170</v>
      </c>
    </row>
    <row r="9" spans="2:53" ht="30" customHeight="1" x14ac:dyDescent="0.25">
      <c r="B9" s="434" t="s">
        <v>98</v>
      </c>
      <c r="C9" s="434"/>
      <c r="D9" s="434"/>
      <c r="E9" s="434"/>
      <c r="F9" s="434"/>
      <c r="G9" s="434"/>
      <c r="H9" s="434"/>
      <c r="L9" s="112"/>
      <c r="M9" s="249"/>
      <c r="P9" s="112"/>
      <c r="R9" s="435" t="s">
        <v>100</v>
      </c>
      <c r="S9" s="436"/>
      <c r="T9" s="436"/>
      <c r="U9" s="436"/>
      <c r="V9" s="436"/>
      <c r="W9" s="436"/>
      <c r="X9" s="120"/>
      <c r="Y9" s="121"/>
      <c r="Z9" s="122"/>
      <c r="AA9" s="122"/>
      <c r="AB9" s="122"/>
      <c r="AC9" s="122"/>
      <c r="AD9" s="437" t="s">
        <v>100</v>
      </c>
      <c r="AE9" s="437"/>
      <c r="AF9" s="437"/>
      <c r="AG9" s="437"/>
      <c r="AH9" s="437"/>
      <c r="AU9" s="117"/>
      <c r="AW9" s="32" t="s">
        <v>164</v>
      </c>
      <c r="AY9" s="32" t="s">
        <v>76</v>
      </c>
      <c r="BA9" s="32" t="s">
        <v>171</v>
      </c>
    </row>
    <row r="10" spans="2:53" ht="63.75" customHeight="1" x14ac:dyDescent="0.25">
      <c r="B10" s="438" t="s">
        <v>173</v>
      </c>
      <c r="C10" s="439"/>
      <c r="D10" s="439"/>
      <c r="E10" s="439"/>
      <c r="F10" s="439"/>
      <c r="G10" s="439"/>
      <c r="H10" s="439"/>
      <c r="I10" s="123"/>
      <c r="L10" s="112"/>
      <c r="M10" s="249"/>
      <c r="N10" s="267" t="s">
        <v>267</v>
      </c>
      <c r="P10" s="112"/>
      <c r="R10" s="440"/>
      <c r="S10" s="441"/>
      <c r="T10" s="441"/>
      <c r="U10" s="441"/>
      <c r="V10" s="441"/>
      <c r="W10" s="441"/>
      <c r="Y10" s="124"/>
      <c r="Z10" s="125"/>
      <c r="AA10" s="125"/>
      <c r="AB10" s="125"/>
      <c r="AC10" s="126"/>
      <c r="AD10" s="126"/>
      <c r="AE10" s="127"/>
      <c r="AF10" s="128"/>
      <c r="AG10" s="126"/>
      <c r="AH10" s="129"/>
      <c r="AW10" s="32" t="s">
        <v>79</v>
      </c>
      <c r="AY10" s="32" t="s">
        <v>167</v>
      </c>
    </row>
    <row r="11" spans="2:53" ht="62.25" customHeight="1" x14ac:dyDescent="0.25">
      <c r="B11" s="130" t="s">
        <v>102</v>
      </c>
      <c r="C11" s="131" t="s">
        <v>103</v>
      </c>
      <c r="D11" s="444" t="s">
        <v>104</v>
      </c>
      <c r="E11" s="444"/>
      <c r="F11" s="132" t="s">
        <v>105</v>
      </c>
      <c r="G11" s="133" t="s">
        <v>106</v>
      </c>
      <c r="H11" s="134" t="s">
        <v>107</v>
      </c>
      <c r="I11" s="133" t="s">
        <v>108</v>
      </c>
      <c r="L11" s="112"/>
      <c r="M11" s="249"/>
      <c r="N11" s="136" t="s">
        <v>263</v>
      </c>
      <c r="P11" s="112"/>
      <c r="R11" s="135" t="s">
        <v>109</v>
      </c>
      <c r="S11" s="135" t="s">
        <v>110</v>
      </c>
      <c r="T11" s="135" t="s">
        <v>111</v>
      </c>
      <c r="U11" s="135" t="s">
        <v>112</v>
      </c>
      <c r="V11" s="135" t="s">
        <v>113</v>
      </c>
      <c r="W11" s="136" t="s">
        <v>114</v>
      </c>
      <c r="Y11" s="137"/>
      <c r="AA11" s="138"/>
      <c r="AC11" s="139"/>
      <c r="AD11" s="140" t="s">
        <v>116</v>
      </c>
      <c r="AE11" s="141" t="s">
        <v>83</v>
      </c>
      <c r="AF11" s="142" t="s">
        <v>41</v>
      </c>
      <c r="AG11" s="142" t="s">
        <v>117</v>
      </c>
      <c r="AH11" s="261" t="s">
        <v>160</v>
      </c>
      <c r="AI11" s="262" t="s">
        <v>118</v>
      </c>
      <c r="AJ11" s="226" t="s">
        <v>117</v>
      </c>
      <c r="AK11" s="88" t="s">
        <v>118</v>
      </c>
      <c r="AY11" s="32" t="s">
        <v>78</v>
      </c>
    </row>
    <row r="12" spans="2:53" x14ac:dyDescent="0.25">
      <c r="B12" s="143">
        <v>1.1000000000000001</v>
      </c>
      <c r="C12" s="144"/>
      <c r="D12" s="442"/>
      <c r="E12" s="443"/>
      <c r="F12" s="145"/>
      <c r="G12" s="146"/>
      <c r="H12" s="147"/>
      <c r="I12" s="148">
        <v>0</v>
      </c>
      <c r="L12" s="112"/>
      <c r="M12" s="249"/>
      <c r="N12" s="150"/>
      <c r="P12" s="112"/>
      <c r="R12" s="149"/>
      <c r="S12" s="149"/>
      <c r="T12" s="149"/>
      <c r="U12" s="149"/>
      <c r="V12" s="149"/>
      <c r="W12" s="149"/>
      <c r="X12" s="151"/>
      <c r="Y12" s="152"/>
      <c r="Z12" s="153"/>
      <c r="AA12" s="153"/>
      <c r="AB12" s="32"/>
      <c r="AD12" s="154">
        <f t="shared" ref="AD12:AD43" si="0">I12</f>
        <v>0</v>
      </c>
      <c r="AE12" s="155">
        <v>0</v>
      </c>
      <c r="AF12" s="156">
        <f>AD12-AE12</f>
        <v>0</v>
      </c>
      <c r="AG12" s="157" t="s">
        <v>119</v>
      </c>
      <c r="AH12" s="263"/>
      <c r="AI12" s="264"/>
      <c r="AY12" s="32" t="s">
        <v>168</v>
      </c>
    </row>
    <row r="13" spans="2:53" x14ac:dyDescent="0.25">
      <c r="B13" s="143">
        <v>1.2</v>
      </c>
      <c r="C13" s="144"/>
      <c r="D13" s="442"/>
      <c r="E13" s="443"/>
      <c r="F13" s="145"/>
      <c r="G13" s="158"/>
      <c r="H13" s="159"/>
      <c r="I13" s="148">
        <v>0</v>
      </c>
      <c r="L13" s="112"/>
      <c r="M13" s="249"/>
      <c r="N13" s="342"/>
      <c r="P13" s="112"/>
      <c r="R13" s="149"/>
      <c r="S13" s="149"/>
      <c r="T13" s="149"/>
      <c r="U13" s="149"/>
      <c r="V13" s="149"/>
      <c r="W13" s="149"/>
      <c r="X13" s="151"/>
      <c r="Y13" s="160"/>
      <c r="Z13" s="161"/>
      <c r="AA13" s="161"/>
      <c r="AB13" s="32"/>
      <c r="AD13" s="154">
        <f t="shared" si="0"/>
        <v>0</v>
      </c>
      <c r="AE13" s="162">
        <v>0</v>
      </c>
      <c r="AF13" s="156">
        <f t="shared" ref="AF13:AF61" si="1">AD13-AE13</f>
        <v>0</v>
      </c>
      <c r="AG13" s="157" t="s">
        <v>119</v>
      </c>
      <c r="AH13" s="263"/>
      <c r="AI13" s="264"/>
    </row>
    <row r="14" spans="2:53" x14ac:dyDescent="0.25">
      <c r="B14" s="143">
        <v>1.3</v>
      </c>
      <c r="C14" s="144"/>
      <c r="D14" s="442"/>
      <c r="E14" s="443"/>
      <c r="F14" s="145"/>
      <c r="G14" s="158"/>
      <c r="H14" s="159"/>
      <c r="I14" s="148">
        <v>0</v>
      </c>
      <c r="L14" s="112"/>
      <c r="M14" s="249"/>
      <c r="N14" s="342"/>
      <c r="P14" s="112"/>
      <c r="R14" s="149"/>
      <c r="S14" s="149"/>
      <c r="T14" s="149"/>
      <c r="U14" s="149"/>
      <c r="V14" s="149"/>
      <c r="W14" s="149"/>
      <c r="X14" s="151"/>
      <c r="Y14" s="160"/>
      <c r="Z14" s="161"/>
      <c r="AA14" s="161"/>
      <c r="AB14" s="32"/>
      <c r="AD14" s="154">
        <f t="shared" si="0"/>
        <v>0</v>
      </c>
      <c r="AE14" s="162">
        <v>0</v>
      </c>
      <c r="AF14" s="156">
        <f t="shared" si="1"/>
        <v>0</v>
      </c>
      <c r="AG14" s="157" t="s">
        <v>119</v>
      </c>
      <c r="AH14" s="263"/>
      <c r="AI14" s="264"/>
    </row>
    <row r="15" spans="2:53" x14ac:dyDescent="0.25">
      <c r="B15" s="143">
        <v>1.4</v>
      </c>
      <c r="C15" s="144"/>
      <c r="D15" s="442"/>
      <c r="E15" s="443"/>
      <c r="F15" s="145"/>
      <c r="G15" s="158"/>
      <c r="H15" s="159"/>
      <c r="I15" s="148">
        <v>0</v>
      </c>
      <c r="L15" s="112"/>
      <c r="M15" s="249"/>
      <c r="N15" s="342"/>
      <c r="P15" s="112"/>
      <c r="R15" s="149"/>
      <c r="S15" s="149"/>
      <c r="T15" s="149"/>
      <c r="U15" s="149"/>
      <c r="V15" s="149"/>
      <c r="W15" s="149"/>
      <c r="X15" s="151"/>
      <c r="Y15" s="160"/>
      <c r="Z15" s="161"/>
      <c r="AA15" s="161"/>
      <c r="AB15" s="32"/>
      <c r="AD15" s="154">
        <f t="shared" si="0"/>
        <v>0</v>
      </c>
      <c r="AE15" s="162">
        <v>0</v>
      </c>
      <c r="AF15" s="156">
        <f t="shared" si="1"/>
        <v>0</v>
      </c>
      <c r="AG15" s="157" t="s">
        <v>119</v>
      </c>
      <c r="AH15" s="263"/>
      <c r="AI15" s="264"/>
    </row>
    <row r="16" spans="2:53" x14ac:dyDescent="0.25">
      <c r="B16" s="143"/>
      <c r="C16" s="144"/>
      <c r="D16" s="442"/>
      <c r="E16" s="443"/>
      <c r="F16" s="145"/>
      <c r="G16" s="158"/>
      <c r="H16" s="159"/>
      <c r="I16" s="148">
        <v>0</v>
      </c>
      <c r="L16" s="112"/>
      <c r="M16" s="249"/>
      <c r="N16" s="342"/>
      <c r="P16" s="112"/>
      <c r="R16" s="149"/>
      <c r="S16" s="149"/>
      <c r="T16" s="149"/>
      <c r="U16" s="149"/>
      <c r="V16" s="149"/>
      <c r="W16" s="149"/>
      <c r="X16" s="151"/>
      <c r="Y16" s="160"/>
      <c r="Z16" s="163"/>
      <c r="AA16" s="163"/>
      <c r="AB16" s="32"/>
      <c r="AD16" s="154">
        <f t="shared" si="0"/>
        <v>0</v>
      </c>
      <c r="AE16" s="162">
        <v>0</v>
      </c>
      <c r="AF16" s="156">
        <f t="shared" si="1"/>
        <v>0</v>
      </c>
      <c r="AG16" s="157" t="s">
        <v>119</v>
      </c>
      <c r="AH16" s="263"/>
      <c r="AI16" s="264"/>
    </row>
    <row r="17" spans="2:35" x14ac:dyDescent="0.25">
      <c r="B17" s="143"/>
      <c r="C17" s="144"/>
      <c r="D17" s="442"/>
      <c r="E17" s="443"/>
      <c r="F17" s="145"/>
      <c r="G17" s="158"/>
      <c r="H17" s="159"/>
      <c r="I17" s="148">
        <v>0</v>
      </c>
      <c r="L17" s="112"/>
      <c r="M17" s="249"/>
      <c r="N17" s="342"/>
      <c r="P17" s="112"/>
      <c r="R17" s="149"/>
      <c r="S17" s="149"/>
      <c r="T17" s="149"/>
      <c r="U17" s="149"/>
      <c r="V17" s="149"/>
      <c r="W17" s="149"/>
      <c r="X17" s="151"/>
      <c r="Y17" s="160"/>
      <c r="Z17" s="163"/>
      <c r="AA17" s="163"/>
      <c r="AB17" s="32"/>
      <c r="AD17" s="154">
        <f t="shared" si="0"/>
        <v>0</v>
      </c>
      <c r="AE17" s="162">
        <v>0</v>
      </c>
      <c r="AF17" s="156">
        <f t="shared" si="1"/>
        <v>0</v>
      </c>
      <c r="AG17" s="157" t="s">
        <v>119</v>
      </c>
      <c r="AH17" s="263"/>
      <c r="AI17" s="264"/>
    </row>
    <row r="18" spans="2:35" x14ac:dyDescent="0.25">
      <c r="B18" s="143"/>
      <c r="C18" s="144"/>
      <c r="D18" s="442"/>
      <c r="E18" s="443"/>
      <c r="F18" s="145"/>
      <c r="G18" s="158"/>
      <c r="H18" s="159"/>
      <c r="I18" s="148">
        <v>0</v>
      </c>
      <c r="L18" s="112"/>
      <c r="M18" s="249"/>
      <c r="N18" s="342"/>
      <c r="P18" s="112"/>
      <c r="R18" s="149"/>
      <c r="S18" s="149"/>
      <c r="T18" s="149"/>
      <c r="U18" s="149"/>
      <c r="V18" s="149"/>
      <c r="W18" s="149"/>
      <c r="X18" s="151"/>
      <c r="Y18" s="160"/>
      <c r="Z18" s="163"/>
      <c r="AA18" s="163"/>
      <c r="AB18" s="32"/>
      <c r="AD18" s="154">
        <f t="shared" si="0"/>
        <v>0</v>
      </c>
      <c r="AE18" s="162">
        <v>0</v>
      </c>
      <c r="AF18" s="156">
        <f t="shared" si="1"/>
        <v>0</v>
      </c>
      <c r="AG18" s="157" t="s">
        <v>119</v>
      </c>
      <c r="AH18" s="263"/>
      <c r="AI18" s="264"/>
    </row>
    <row r="19" spans="2:35" x14ac:dyDescent="0.25">
      <c r="B19" s="143"/>
      <c r="C19" s="144"/>
      <c r="D19" s="442"/>
      <c r="E19" s="443"/>
      <c r="F19" s="145"/>
      <c r="G19" s="158"/>
      <c r="H19" s="159"/>
      <c r="I19" s="148">
        <v>0</v>
      </c>
      <c r="L19" s="112"/>
      <c r="M19" s="249"/>
      <c r="N19" s="342"/>
      <c r="P19" s="112"/>
      <c r="R19" s="149"/>
      <c r="S19" s="149"/>
      <c r="T19" s="149"/>
      <c r="U19" s="149"/>
      <c r="V19" s="149"/>
      <c r="W19" s="149"/>
      <c r="X19" s="151"/>
      <c r="Y19" s="160"/>
      <c r="Z19" s="163"/>
      <c r="AA19" s="163"/>
      <c r="AB19" s="32"/>
      <c r="AD19" s="154">
        <f t="shared" si="0"/>
        <v>0</v>
      </c>
      <c r="AE19" s="162">
        <v>0</v>
      </c>
      <c r="AF19" s="156">
        <f t="shared" si="1"/>
        <v>0</v>
      </c>
      <c r="AG19" s="157" t="s">
        <v>119</v>
      </c>
      <c r="AH19" s="263"/>
      <c r="AI19" s="264"/>
    </row>
    <row r="20" spans="2:35" x14ac:dyDescent="0.25">
      <c r="B20" s="143"/>
      <c r="C20" s="144"/>
      <c r="D20" s="442"/>
      <c r="E20" s="443"/>
      <c r="F20" s="145"/>
      <c r="G20" s="158"/>
      <c r="H20" s="159"/>
      <c r="I20" s="148">
        <v>0</v>
      </c>
      <c r="L20" s="112"/>
      <c r="M20" s="249"/>
      <c r="N20" s="342"/>
      <c r="P20" s="112"/>
      <c r="R20" s="149"/>
      <c r="S20" s="149"/>
      <c r="T20" s="149"/>
      <c r="U20" s="149"/>
      <c r="V20" s="149"/>
      <c r="W20" s="149"/>
      <c r="X20" s="151"/>
      <c r="Y20" s="160"/>
      <c r="Z20" s="163"/>
      <c r="AA20" s="163"/>
      <c r="AB20" s="32"/>
      <c r="AD20" s="154">
        <f t="shared" si="0"/>
        <v>0</v>
      </c>
      <c r="AE20" s="162">
        <v>0</v>
      </c>
      <c r="AF20" s="156">
        <f t="shared" si="1"/>
        <v>0</v>
      </c>
      <c r="AG20" s="157" t="s">
        <v>119</v>
      </c>
      <c r="AH20" s="263"/>
      <c r="AI20" s="264"/>
    </row>
    <row r="21" spans="2:35" x14ac:dyDescent="0.25">
      <c r="B21" s="143"/>
      <c r="C21" s="144"/>
      <c r="D21" s="442"/>
      <c r="E21" s="443"/>
      <c r="F21" s="145"/>
      <c r="G21" s="158"/>
      <c r="H21" s="159"/>
      <c r="I21" s="148">
        <v>0</v>
      </c>
      <c r="L21" s="112"/>
      <c r="M21" s="249"/>
      <c r="N21" s="342"/>
      <c r="P21" s="112"/>
      <c r="R21" s="149"/>
      <c r="S21" s="149"/>
      <c r="T21" s="149"/>
      <c r="U21" s="149"/>
      <c r="V21" s="149"/>
      <c r="W21" s="149"/>
      <c r="X21" s="151"/>
      <c r="Y21" s="160"/>
      <c r="Z21" s="163"/>
      <c r="AA21" s="163"/>
      <c r="AB21" s="32"/>
      <c r="AD21" s="154">
        <f t="shared" si="0"/>
        <v>0</v>
      </c>
      <c r="AE21" s="162">
        <v>0</v>
      </c>
      <c r="AF21" s="156">
        <f t="shared" si="1"/>
        <v>0</v>
      </c>
      <c r="AG21" s="157" t="s">
        <v>119</v>
      </c>
      <c r="AH21" s="263"/>
      <c r="AI21" s="264"/>
    </row>
    <row r="22" spans="2:35" x14ac:dyDescent="0.25">
      <c r="B22" s="143"/>
      <c r="C22" s="144"/>
      <c r="D22" s="442"/>
      <c r="E22" s="443"/>
      <c r="F22" s="145"/>
      <c r="G22" s="158"/>
      <c r="H22" s="159"/>
      <c r="I22" s="148">
        <v>0</v>
      </c>
      <c r="L22" s="112"/>
      <c r="M22" s="249"/>
      <c r="N22" s="342"/>
      <c r="P22" s="112"/>
      <c r="R22" s="149"/>
      <c r="S22" s="149"/>
      <c r="T22" s="149"/>
      <c r="U22" s="149"/>
      <c r="V22" s="149"/>
      <c r="W22" s="149"/>
      <c r="X22" s="151"/>
      <c r="Y22" s="160"/>
      <c r="Z22" s="163"/>
      <c r="AA22" s="163"/>
      <c r="AB22" s="32"/>
      <c r="AD22" s="154">
        <f t="shared" si="0"/>
        <v>0</v>
      </c>
      <c r="AE22" s="162">
        <v>0</v>
      </c>
      <c r="AF22" s="156">
        <f t="shared" si="1"/>
        <v>0</v>
      </c>
      <c r="AG22" s="157" t="s">
        <v>119</v>
      </c>
      <c r="AH22" s="263"/>
      <c r="AI22" s="264"/>
    </row>
    <row r="23" spans="2:35" x14ac:dyDescent="0.25">
      <c r="B23" s="143"/>
      <c r="C23" s="144"/>
      <c r="D23" s="442"/>
      <c r="E23" s="443"/>
      <c r="F23" s="145"/>
      <c r="G23" s="158"/>
      <c r="H23" s="159"/>
      <c r="I23" s="148">
        <v>0</v>
      </c>
      <c r="L23" s="112"/>
      <c r="M23" s="249"/>
      <c r="N23" s="342"/>
      <c r="P23" s="112"/>
      <c r="R23" s="149"/>
      <c r="S23" s="149"/>
      <c r="T23" s="149"/>
      <c r="U23" s="149"/>
      <c r="V23" s="149"/>
      <c r="W23" s="149"/>
      <c r="X23" s="151"/>
      <c r="Y23" s="160"/>
      <c r="Z23" s="163"/>
      <c r="AA23" s="163"/>
      <c r="AB23" s="32"/>
      <c r="AD23" s="154">
        <f t="shared" si="0"/>
        <v>0</v>
      </c>
      <c r="AE23" s="162">
        <v>0</v>
      </c>
      <c r="AF23" s="156">
        <f t="shared" si="1"/>
        <v>0</v>
      </c>
      <c r="AG23" s="157" t="s">
        <v>119</v>
      </c>
      <c r="AH23" s="263"/>
      <c r="AI23" s="264"/>
    </row>
    <row r="24" spans="2:35" x14ac:dyDescent="0.25">
      <c r="B24" s="143"/>
      <c r="C24" s="144"/>
      <c r="D24" s="442"/>
      <c r="E24" s="443"/>
      <c r="F24" s="145"/>
      <c r="G24" s="158"/>
      <c r="H24" s="159"/>
      <c r="I24" s="148">
        <v>0</v>
      </c>
      <c r="L24" s="112"/>
      <c r="M24" s="249"/>
      <c r="N24" s="342"/>
      <c r="P24" s="112"/>
      <c r="R24" s="149"/>
      <c r="S24" s="149"/>
      <c r="T24" s="149"/>
      <c r="U24" s="149"/>
      <c r="V24" s="149"/>
      <c r="W24" s="149"/>
      <c r="X24" s="151"/>
      <c r="Y24" s="160"/>
      <c r="Z24" s="163"/>
      <c r="AA24" s="163"/>
      <c r="AB24" s="32"/>
      <c r="AD24" s="154">
        <f t="shared" si="0"/>
        <v>0</v>
      </c>
      <c r="AE24" s="162">
        <v>0</v>
      </c>
      <c r="AF24" s="156">
        <f t="shared" si="1"/>
        <v>0</v>
      </c>
      <c r="AG24" s="157" t="s">
        <v>119</v>
      </c>
      <c r="AH24" s="263"/>
      <c r="AI24" s="264"/>
    </row>
    <row r="25" spans="2:35" x14ac:dyDescent="0.25">
      <c r="B25" s="143"/>
      <c r="C25" s="144"/>
      <c r="D25" s="442"/>
      <c r="E25" s="443"/>
      <c r="F25" s="145"/>
      <c r="G25" s="158"/>
      <c r="H25" s="159"/>
      <c r="I25" s="148">
        <v>0</v>
      </c>
      <c r="L25" s="112"/>
      <c r="M25" s="249"/>
      <c r="N25" s="342"/>
      <c r="P25" s="112"/>
      <c r="R25" s="149"/>
      <c r="S25" s="149"/>
      <c r="T25" s="149"/>
      <c r="U25" s="149"/>
      <c r="V25" s="149"/>
      <c r="W25" s="149"/>
      <c r="X25" s="151"/>
      <c r="Y25" s="160"/>
      <c r="Z25" s="163"/>
      <c r="AA25" s="163"/>
      <c r="AB25" s="32"/>
      <c r="AD25" s="154">
        <f t="shared" si="0"/>
        <v>0</v>
      </c>
      <c r="AE25" s="162">
        <v>0</v>
      </c>
      <c r="AF25" s="156">
        <f t="shared" si="1"/>
        <v>0</v>
      </c>
      <c r="AG25" s="157" t="s">
        <v>119</v>
      </c>
      <c r="AH25" s="263"/>
      <c r="AI25" s="264"/>
    </row>
    <row r="26" spans="2:35" x14ac:dyDescent="0.25">
      <c r="B26" s="143"/>
      <c r="C26" s="144"/>
      <c r="D26" s="442"/>
      <c r="E26" s="443"/>
      <c r="F26" s="145"/>
      <c r="G26" s="158"/>
      <c r="H26" s="159"/>
      <c r="I26" s="148">
        <v>0</v>
      </c>
      <c r="L26" s="112"/>
      <c r="M26" s="249"/>
      <c r="N26" s="342"/>
      <c r="P26" s="112"/>
      <c r="R26" s="149"/>
      <c r="S26" s="149"/>
      <c r="T26" s="149"/>
      <c r="U26" s="149"/>
      <c r="V26" s="149"/>
      <c r="W26" s="149"/>
      <c r="X26" s="151"/>
      <c r="Y26" s="160"/>
      <c r="Z26" s="163"/>
      <c r="AA26" s="163"/>
      <c r="AB26" s="32"/>
      <c r="AD26" s="154">
        <f t="shared" si="0"/>
        <v>0</v>
      </c>
      <c r="AE26" s="162">
        <v>0</v>
      </c>
      <c r="AF26" s="156">
        <f t="shared" si="1"/>
        <v>0</v>
      </c>
      <c r="AG26" s="157" t="s">
        <v>119</v>
      </c>
      <c r="AH26" s="263"/>
      <c r="AI26" s="264"/>
    </row>
    <row r="27" spans="2:35" x14ac:dyDescent="0.25">
      <c r="B27" s="143"/>
      <c r="C27" s="144"/>
      <c r="D27" s="442"/>
      <c r="E27" s="443"/>
      <c r="F27" s="145"/>
      <c r="G27" s="158"/>
      <c r="H27" s="159"/>
      <c r="I27" s="148">
        <v>0</v>
      </c>
      <c r="L27" s="112"/>
      <c r="M27" s="249"/>
      <c r="N27" s="342"/>
      <c r="P27" s="112"/>
      <c r="R27" s="149"/>
      <c r="S27" s="149"/>
      <c r="T27" s="149"/>
      <c r="U27" s="149"/>
      <c r="V27" s="149"/>
      <c r="W27" s="149"/>
      <c r="X27" s="151"/>
      <c r="Y27" s="160"/>
      <c r="Z27" s="163"/>
      <c r="AA27" s="163"/>
      <c r="AB27" s="32"/>
      <c r="AD27" s="154">
        <f t="shared" si="0"/>
        <v>0</v>
      </c>
      <c r="AE27" s="162">
        <v>0</v>
      </c>
      <c r="AF27" s="156">
        <f t="shared" si="1"/>
        <v>0</v>
      </c>
      <c r="AG27" s="157" t="s">
        <v>119</v>
      </c>
      <c r="AH27" s="263"/>
      <c r="AI27" s="264"/>
    </row>
    <row r="28" spans="2:35" x14ac:dyDescent="0.25">
      <c r="B28" s="143"/>
      <c r="C28" s="144"/>
      <c r="D28" s="442"/>
      <c r="E28" s="443"/>
      <c r="F28" s="145"/>
      <c r="G28" s="158"/>
      <c r="H28" s="159"/>
      <c r="I28" s="148">
        <v>0</v>
      </c>
      <c r="L28" s="112"/>
      <c r="M28" s="249"/>
      <c r="N28" s="342"/>
      <c r="P28" s="112"/>
      <c r="R28" s="149"/>
      <c r="S28" s="149"/>
      <c r="T28" s="149"/>
      <c r="U28" s="149"/>
      <c r="V28" s="149"/>
      <c r="W28" s="149"/>
      <c r="X28" s="151"/>
      <c r="Y28" s="160"/>
      <c r="Z28" s="163"/>
      <c r="AA28" s="163"/>
      <c r="AB28" s="32"/>
      <c r="AD28" s="154">
        <f t="shared" si="0"/>
        <v>0</v>
      </c>
      <c r="AE28" s="162">
        <v>0</v>
      </c>
      <c r="AF28" s="156">
        <f t="shared" si="1"/>
        <v>0</v>
      </c>
      <c r="AG28" s="157" t="s">
        <v>119</v>
      </c>
      <c r="AH28" s="263"/>
      <c r="AI28" s="264"/>
    </row>
    <row r="29" spans="2:35" hidden="1" x14ac:dyDescent="0.25">
      <c r="B29" s="143"/>
      <c r="C29" s="144"/>
      <c r="D29" s="442"/>
      <c r="E29" s="443"/>
      <c r="F29" s="145"/>
      <c r="G29" s="158"/>
      <c r="H29" s="159"/>
      <c r="I29" s="148">
        <v>0</v>
      </c>
      <c r="L29" s="112"/>
      <c r="M29" s="249"/>
      <c r="N29" s="340"/>
      <c r="P29" s="112"/>
      <c r="R29" s="149"/>
      <c r="S29" s="150"/>
      <c r="T29" s="107"/>
      <c r="U29" s="164"/>
      <c r="V29" s="164"/>
      <c r="W29" s="149"/>
      <c r="Y29" s="160"/>
      <c r="Z29" s="163"/>
      <c r="AA29" s="163"/>
      <c r="AB29" s="32"/>
      <c r="AD29" s="154">
        <f t="shared" si="0"/>
        <v>0</v>
      </c>
      <c r="AE29" s="162">
        <v>0</v>
      </c>
      <c r="AF29" s="156">
        <f t="shared" si="1"/>
        <v>0</v>
      </c>
      <c r="AG29" s="157" t="s">
        <v>119</v>
      </c>
      <c r="AH29" s="88"/>
    </row>
    <row r="30" spans="2:35" hidden="1" x14ac:dyDescent="0.25">
      <c r="B30" s="143"/>
      <c r="C30" s="144"/>
      <c r="D30" s="442"/>
      <c r="E30" s="443"/>
      <c r="F30" s="145"/>
      <c r="G30" s="158"/>
      <c r="H30" s="158"/>
      <c r="I30" s="148">
        <v>0</v>
      </c>
      <c r="L30" s="112"/>
      <c r="M30" s="249"/>
      <c r="N30" s="340"/>
      <c r="P30" s="112"/>
      <c r="R30" s="149"/>
      <c r="S30" s="150"/>
      <c r="T30" s="107"/>
      <c r="U30" s="164"/>
      <c r="V30" s="164"/>
      <c r="W30" s="149"/>
      <c r="Y30" s="160"/>
      <c r="Z30" s="163"/>
      <c r="AA30" s="163"/>
      <c r="AB30" s="32"/>
      <c r="AD30" s="154">
        <f t="shared" si="0"/>
        <v>0</v>
      </c>
      <c r="AE30" s="162">
        <v>0</v>
      </c>
      <c r="AF30" s="156">
        <f t="shared" si="1"/>
        <v>0</v>
      </c>
      <c r="AG30" s="157" t="s">
        <v>119</v>
      </c>
      <c r="AH30" s="88"/>
    </row>
    <row r="31" spans="2:35" hidden="1" x14ac:dyDescent="0.25">
      <c r="B31" s="143"/>
      <c r="C31" s="144"/>
      <c r="D31" s="442"/>
      <c r="E31" s="443"/>
      <c r="F31" s="145"/>
      <c r="G31" s="158"/>
      <c r="H31" s="158"/>
      <c r="I31" s="148">
        <v>0</v>
      </c>
      <c r="L31" s="112"/>
      <c r="M31" s="249"/>
      <c r="N31" s="340"/>
      <c r="P31" s="112"/>
      <c r="R31" s="149"/>
      <c r="S31" s="150"/>
      <c r="T31" s="107"/>
      <c r="U31" s="164"/>
      <c r="V31" s="164"/>
      <c r="W31" s="149"/>
      <c r="Y31" s="160"/>
      <c r="Z31" s="163"/>
      <c r="AA31" s="163"/>
      <c r="AB31" s="32"/>
      <c r="AD31" s="154">
        <f t="shared" si="0"/>
        <v>0</v>
      </c>
      <c r="AE31" s="162">
        <v>0</v>
      </c>
      <c r="AF31" s="156">
        <f t="shared" si="1"/>
        <v>0</v>
      </c>
      <c r="AG31" s="157" t="s">
        <v>119</v>
      </c>
      <c r="AH31" s="88"/>
    </row>
    <row r="32" spans="2:35" hidden="1" x14ac:dyDescent="0.25">
      <c r="B32" s="143"/>
      <c r="C32" s="144"/>
      <c r="D32" s="442"/>
      <c r="E32" s="443"/>
      <c r="F32" s="145"/>
      <c r="G32" s="158"/>
      <c r="H32" s="158"/>
      <c r="I32" s="148">
        <v>0</v>
      </c>
      <c r="L32" s="112"/>
      <c r="M32" s="249"/>
      <c r="N32" s="340"/>
      <c r="P32" s="112"/>
      <c r="R32" s="149"/>
      <c r="S32" s="150"/>
      <c r="T32" s="107"/>
      <c r="U32" s="164"/>
      <c r="V32" s="164"/>
      <c r="W32" s="149"/>
      <c r="Y32" s="160"/>
      <c r="Z32" s="163"/>
      <c r="AA32" s="163"/>
      <c r="AB32" s="32"/>
      <c r="AD32" s="154">
        <f t="shared" si="0"/>
        <v>0</v>
      </c>
      <c r="AE32" s="162">
        <v>0</v>
      </c>
      <c r="AF32" s="156">
        <f t="shared" si="1"/>
        <v>0</v>
      </c>
      <c r="AG32" s="157" t="s">
        <v>119</v>
      </c>
      <c r="AH32" s="88"/>
    </row>
    <row r="33" spans="2:34" hidden="1" x14ac:dyDescent="0.25">
      <c r="B33" s="143"/>
      <c r="C33" s="144"/>
      <c r="D33" s="442"/>
      <c r="E33" s="443"/>
      <c r="F33" s="145"/>
      <c r="G33" s="158"/>
      <c r="H33" s="158"/>
      <c r="I33" s="148">
        <v>0</v>
      </c>
      <c r="L33" s="112"/>
      <c r="M33" s="249"/>
      <c r="N33" s="340"/>
      <c r="P33" s="112"/>
      <c r="R33" s="149"/>
      <c r="S33" s="150"/>
      <c r="T33" s="107"/>
      <c r="U33" s="164"/>
      <c r="V33" s="164"/>
      <c r="W33" s="149"/>
      <c r="Y33" s="160"/>
      <c r="Z33" s="163"/>
      <c r="AA33" s="163"/>
      <c r="AB33" s="32"/>
      <c r="AD33" s="154">
        <f t="shared" si="0"/>
        <v>0</v>
      </c>
      <c r="AE33" s="162">
        <v>0</v>
      </c>
      <c r="AF33" s="156">
        <f t="shared" si="1"/>
        <v>0</v>
      </c>
      <c r="AG33" s="157" t="s">
        <v>119</v>
      </c>
      <c r="AH33" s="88"/>
    </row>
    <row r="34" spans="2:34" hidden="1" x14ac:dyDescent="0.25">
      <c r="B34" s="143"/>
      <c r="C34" s="144"/>
      <c r="D34" s="442"/>
      <c r="E34" s="443"/>
      <c r="F34" s="145"/>
      <c r="G34" s="158"/>
      <c r="H34" s="158"/>
      <c r="I34" s="148">
        <v>0</v>
      </c>
      <c r="L34" s="112"/>
      <c r="M34" s="249"/>
      <c r="N34" s="340"/>
      <c r="P34" s="112"/>
      <c r="R34" s="149"/>
      <c r="S34" s="150"/>
      <c r="T34" s="107"/>
      <c r="U34" s="164"/>
      <c r="V34" s="164"/>
      <c r="W34" s="149"/>
      <c r="Y34" s="160"/>
      <c r="Z34" s="163"/>
      <c r="AA34" s="163"/>
      <c r="AB34" s="32"/>
      <c r="AD34" s="154">
        <f t="shared" si="0"/>
        <v>0</v>
      </c>
      <c r="AE34" s="162">
        <v>0</v>
      </c>
      <c r="AF34" s="156">
        <f t="shared" si="1"/>
        <v>0</v>
      </c>
      <c r="AG34" s="157" t="s">
        <v>119</v>
      </c>
      <c r="AH34" s="88"/>
    </row>
    <row r="35" spans="2:34" hidden="1" x14ac:dyDescent="0.25">
      <c r="B35" s="143"/>
      <c r="C35" s="144"/>
      <c r="D35" s="442"/>
      <c r="E35" s="443"/>
      <c r="F35" s="145"/>
      <c r="G35" s="158"/>
      <c r="H35" s="158"/>
      <c r="I35" s="148">
        <v>0</v>
      </c>
      <c r="L35" s="112"/>
      <c r="M35" s="249"/>
      <c r="N35" s="340"/>
      <c r="P35" s="112"/>
      <c r="R35" s="149"/>
      <c r="S35" s="150"/>
      <c r="T35" s="107"/>
      <c r="U35" s="164"/>
      <c r="V35" s="164"/>
      <c r="W35" s="149"/>
      <c r="Y35" s="160"/>
      <c r="Z35" s="163"/>
      <c r="AA35" s="163"/>
      <c r="AB35" s="32"/>
      <c r="AD35" s="154">
        <f t="shared" si="0"/>
        <v>0</v>
      </c>
      <c r="AE35" s="162">
        <v>0</v>
      </c>
      <c r="AF35" s="156">
        <f t="shared" si="1"/>
        <v>0</v>
      </c>
      <c r="AG35" s="157" t="s">
        <v>119</v>
      </c>
      <c r="AH35" s="88"/>
    </row>
    <row r="36" spans="2:34" hidden="1" x14ac:dyDescent="0.25">
      <c r="B36" s="143"/>
      <c r="C36" s="144"/>
      <c r="D36" s="442"/>
      <c r="E36" s="443"/>
      <c r="F36" s="145"/>
      <c r="G36" s="158"/>
      <c r="H36" s="158"/>
      <c r="I36" s="148">
        <v>0</v>
      </c>
      <c r="L36" s="112"/>
      <c r="M36" s="249"/>
      <c r="N36" s="340"/>
      <c r="P36" s="112"/>
      <c r="R36" s="149"/>
      <c r="S36" s="150"/>
      <c r="T36" s="107"/>
      <c r="U36" s="164"/>
      <c r="V36" s="164"/>
      <c r="W36" s="149"/>
      <c r="Y36" s="160"/>
      <c r="Z36" s="163"/>
      <c r="AA36" s="163"/>
      <c r="AB36" s="32"/>
      <c r="AD36" s="154">
        <f t="shared" si="0"/>
        <v>0</v>
      </c>
      <c r="AE36" s="162">
        <v>0</v>
      </c>
      <c r="AF36" s="156">
        <f t="shared" si="1"/>
        <v>0</v>
      </c>
      <c r="AG36" s="157" t="s">
        <v>119</v>
      </c>
      <c r="AH36" s="88"/>
    </row>
    <row r="37" spans="2:34" hidden="1" x14ac:dyDescent="0.25">
      <c r="B37" s="143"/>
      <c r="C37" s="144"/>
      <c r="D37" s="442"/>
      <c r="E37" s="443"/>
      <c r="F37" s="145"/>
      <c r="G37" s="158"/>
      <c r="H37" s="158"/>
      <c r="I37" s="148">
        <v>0</v>
      </c>
      <c r="L37" s="112"/>
      <c r="M37" s="249"/>
      <c r="N37" s="340"/>
      <c r="P37" s="112"/>
      <c r="R37" s="149"/>
      <c r="S37" s="150"/>
      <c r="T37" s="107"/>
      <c r="U37" s="164"/>
      <c r="V37" s="164"/>
      <c r="W37" s="149"/>
      <c r="Y37" s="160"/>
      <c r="Z37" s="163"/>
      <c r="AA37" s="163"/>
      <c r="AB37" s="32"/>
      <c r="AD37" s="154">
        <f t="shared" si="0"/>
        <v>0</v>
      </c>
      <c r="AE37" s="162">
        <v>0</v>
      </c>
      <c r="AF37" s="156">
        <f t="shared" si="1"/>
        <v>0</v>
      </c>
      <c r="AG37" s="157" t="s">
        <v>119</v>
      </c>
      <c r="AH37" s="88"/>
    </row>
    <row r="38" spans="2:34" hidden="1" x14ac:dyDescent="0.25">
      <c r="B38" s="143"/>
      <c r="C38" s="144"/>
      <c r="D38" s="442"/>
      <c r="E38" s="443"/>
      <c r="F38" s="145"/>
      <c r="G38" s="158"/>
      <c r="H38" s="158"/>
      <c r="I38" s="148">
        <v>0</v>
      </c>
      <c r="L38" s="112"/>
      <c r="M38" s="249"/>
      <c r="N38" s="340"/>
      <c r="P38" s="112"/>
      <c r="R38" s="149"/>
      <c r="S38" s="150"/>
      <c r="T38" s="107"/>
      <c r="U38" s="164"/>
      <c r="V38" s="164"/>
      <c r="W38" s="149"/>
      <c r="Y38" s="160"/>
      <c r="Z38" s="163"/>
      <c r="AA38" s="163"/>
      <c r="AB38" s="32"/>
      <c r="AD38" s="154">
        <f t="shared" si="0"/>
        <v>0</v>
      </c>
      <c r="AE38" s="162">
        <v>0</v>
      </c>
      <c r="AF38" s="156">
        <f t="shared" si="1"/>
        <v>0</v>
      </c>
      <c r="AG38" s="157" t="s">
        <v>119</v>
      </c>
      <c r="AH38" s="88"/>
    </row>
    <row r="39" spans="2:34" hidden="1" x14ac:dyDescent="0.25">
      <c r="B39" s="143"/>
      <c r="C39" s="144"/>
      <c r="D39" s="442"/>
      <c r="E39" s="443"/>
      <c r="F39" s="145"/>
      <c r="G39" s="158"/>
      <c r="H39" s="158"/>
      <c r="I39" s="148">
        <v>0</v>
      </c>
      <c r="L39" s="112"/>
      <c r="M39" s="249"/>
      <c r="N39" s="340"/>
      <c r="P39" s="112"/>
      <c r="R39" s="149"/>
      <c r="S39" s="150"/>
      <c r="T39" s="107"/>
      <c r="U39" s="164"/>
      <c r="V39" s="164"/>
      <c r="W39" s="149"/>
      <c r="Y39" s="160"/>
      <c r="Z39" s="163"/>
      <c r="AA39" s="163"/>
      <c r="AB39" s="32"/>
      <c r="AD39" s="154">
        <f t="shared" si="0"/>
        <v>0</v>
      </c>
      <c r="AE39" s="162">
        <v>0</v>
      </c>
      <c r="AF39" s="156">
        <f t="shared" si="1"/>
        <v>0</v>
      </c>
      <c r="AG39" s="157" t="s">
        <v>119</v>
      </c>
      <c r="AH39" s="88"/>
    </row>
    <row r="40" spans="2:34" hidden="1" x14ac:dyDescent="0.25">
      <c r="B40" s="143"/>
      <c r="C40" s="144"/>
      <c r="D40" s="442"/>
      <c r="E40" s="443"/>
      <c r="F40" s="145"/>
      <c r="G40" s="158"/>
      <c r="H40" s="158"/>
      <c r="I40" s="148">
        <v>0</v>
      </c>
      <c r="L40" s="112"/>
      <c r="M40" s="249"/>
      <c r="N40" s="340"/>
      <c r="P40" s="112"/>
      <c r="R40" s="149"/>
      <c r="S40" s="150"/>
      <c r="T40" s="107"/>
      <c r="U40" s="164"/>
      <c r="V40" s="164"/>
      <c r="W40" s="149"/>
      <c r="Y40" s="160"/>
      <c r="Z40" s="163"/>
      <c r="AA40" s="163"/>
      <c r="AB40" s="32"/>
      <c r="AD40" s="154">
        <f t="shared" si="0"/>
        <v>0</v>
      </c>
      <c r="AE40" s="162">
        <v>0</v>
      </c>
      <c r="AF40" s="156">
        <f t="shared" si="1"/>
        <v>0</v>
      </c>
      <c r="AG40" s="157" t="s">
        <v>119</v>
      </c>
      <c r="AH40" s="88"/>
    </row>
    <row r="41" spans="2:34" hidden="1" x14ac:dyDescent="0.25">
      <c r="B41" s="143"/>
      <c r="C41" s="144"/>
      <c r="D41" s="442"/>
      <c r="E41" s="443"/>
      <c r="F41" s="145"/>
      <c r="G41" s="158"/>
      <c r="H41" s="158"/>
      <c r="I41" s="148">
        <v>0</v>
      </c>
      <c r="L41" s="112"/>
      <c r="M41" s="249"/>
      <c r="N41" s="340"/>
      <c r="P41" s="112"/>
      <c r="R41" s="149"/>
      <c r="S41" s="150"/>
      <c r="T41" s="107"/>
      <c r="U41" s="164"/>
      <c r="V41" s="164"/>
      <c r="W41" s="149"/>
      <c r="Y41" s="160"/>
      <c r="Z41" s="163"/>
      <c r="AA41" s="163"/>
      <c r="AB41" s="32"/>
      <c r="AD41" s="154">
        <f t="shared" si="0"/>
        <v>0</v>
      </c>
      <c r="AE41" s="162">
        <v>0</v>
      </c>
      <c r="AF41" s="156">
        <f t="shared" si="1"/>
        <v>0</v>
      </c>
      <c r="AG41" s="157" t="s">
        <v>119</v>
      </c>
      <c r="AH41" s="88"/>
    </row>
    <row r="42" spans="2:34" hidden="1" x14ac:dyDescent="0.25">
      <c r="B42" s="143"/>
      <c r="C42" s="144"/>
      <c r="D42" s="442"/>
      <c r="E42" s="443"/>
      <c r="F42" s="145"/>
      <c r="G42" s="158"/>
      <c r="H42" s="158"/>
      <c r="I42" s="148">
        <v>0</v>
      </c>
      <c r="L42" s="112"/>
      <c r="M42" s="249"/>
      <c r="N42" s="340"/>
      <c r="P42" s="112"/>
      <c r="R42" s="149"/>
      <c r="S42" s="150"/>
      <c r="T42" s="107"/>
      <c r="U42" s="164"/>
      <c r="V42" s="164"/>
      <c r="W42" s="149"/>
      <c r="Y42" s="160"/>
      <c r="Z42" s="163"/>
      <c r="AA42" s="163"/>
      <c r="AB42" s="32"/>
      <c r="AD42" s="154">
        <f t="shared" si="0"/>
        <v>0</v>
      </c>
      <c r="AE42" s="162">
        <v>0</v>
      </c>
      <c r="AF42" s="156">
        <f t="shared" si="1"/>
        <v>0</v>
      </c>
      <c r="AG42" s="157" t="s">
        <v>119</v>
      </c>
      <c r="AH42" s="88"/>
    </row>
    <row r="43" spans="2:34" hidden="1" x14ac:dyDescent="0.25">
      <c r="B43" s="143"/>
      <c r="C43" s="144"/>
      <c r="D43" s="442"/>
      <c r="E43" s="443"/>
      <c r="F43" s="145"/>
      <c r="G43" s="158"/>
      <c r="H43" s="158"/>
      <c r="I43" s="148">
        <v>0</v>
      </c>
      <c r="L43" s="112"/>
      <c r="M43" s="249"/>
      <c r="N43" s="340"/>
      <c r="P43" s="112"/>
      <c r="R43" s="149"/>
      <c r="S43" s="150"/>
      <c r="T43" s="107"/>
      <c r="U43" s="164"/>
      <c r="V43" s="164"/>
      <c r="W43" s="149"/>
      <c r="Y43" s="160"/>
      <c r="Z43" s="163"/>
      <c r="AA43" s="163"/>
      <c r="AB43" s="32"/>
      <c r="AD43" s="154">
        <f t="shared" si="0"/>
        <v>0</v>
      </c>
      <c r="AE43" s="162">
        <v>0</v>
      </c>
      <c r="AF43" s="156">
        <f t="shared" si="1"/>
        <v>0</v>
      </c>
      <c r="AG43" s="157" t="s">
        <v>119</v>
      </c>
      <c r="AH43" s="88"/>
    </row>
    <row r="44" spans="2:34" hidden="1" x14ac:dyDescent="0.25">
      <c r="B44" s="143"/>
      <c r="C44" s="144"/>
      <c r="D44" s="442"/>
      <c r="E44" s="443"/>
      <c r="F44" s="145"/>
      <c r="G44" s="158"/>
      <c r="H44" s="158"/>
      <c r="I44" s="148">
        <v>0</v>
      </c>
      <c r="L44" s="112"/>
      <c r="M44" s="249"/>
      <c r="N44" s="340"/>
      <c r="P44" s="112"/>
      <c r="R44" s="149"/>
      <c r="S44" s="150"/>
      <c r="T44" s="107"/>
      <c r="U44" s="164"/>
      <c r="V44" s="164"/>
      <c r="W44" s="149"/>
      <c r="Y44" s="160"/>
      <c r="Z44" s="163"/>
      <c r="AA44" s="163"/>
      <c r="AB44" s="32"/>
      <c r="AD44" s="154">
        <f t="shared" ref="AD44:AD61" si="2">I44</f>
        <v>0</v>
      </c>
      <c r="AE44" s="162">
        <v>0</v>
      </c>
      <c r="AF44" s="156">
        <f t="shared" si="1"/>
        <v>0</v>
      </c>
      <c r="AG44" s="157" t="s">
        <v>119</v>
      </c>
      <c r="AH44" s="88"/>
    </row>
    <row r="45" spans="2:34" hidden="1" x14ac:dyDescent="0.25">
      <c r="B45" s="143"/>
      <c r="C45" s="144"/>
      <c r="D45" s="442"/>
      <c r="E45" s="443"/>
      <c r="F45" s="145"/>
      <c r="G45" s="158"/>
      <c r="H45" s="158"/>
      <c r="I45" s="148">
        <v>0</v>
      </c>
      <c r="L45" s="112"/>
      <c r="M45" s="249"/>
      <c r="N45" s="340"/>
      <c r="P45" s="112"/>
      <c r="R45" s="149"/>
      <c r="S45" s="150"/>
      <c r="T45" s="107"/>
      <c r="U45" s="164"/>
      <c r="V45" s="164"/>
      <c r="W45" s="149"/>
      <c r="Y45" s="160"/>
      <c r="Z45" s="163"/>
      <c r="AA45" s="163"/>
      <c r="AB45" s="32"/>
      <c r="AD45" s="154">
        <f t="shared" si="2"/>
        <v>0</v>
      </c>
      <c r="AE45" s="162">
        <v>0</v>
      </c>
      <c r="AF45" s="156">
        <f t="shared" si="1"/>
        <v>0</v>
      </c>
      <c r="AG45" s="157" t="s">
        <v>119</v>
      </c>
      <c r="AH45" s="88"/>
    </row>
    <row r="46" spans="2:34" hidden="1" x14ac:dyDescent="0.25">
      <c r="B46" s="143"/>
      <c r="C46" s="144"/>
      <c r="D46" s="442"/>
      <c r="E46" s="443"/>
      <c r="F46" s="145"/>
      <c r="G46" s="158"/>
      <c r="H46" s="158"/>
      <c r="I46" s="148">
        <v>0</v>
      </c>
      <c r="L46" s="112"/>
      <c r="M46" s="249"/>
      <c r="N46" s="340"/>
      <c r="P46" s="112"/>
      <c r="R46" s="149"/>
      <c r="S46" s="150"/>
      <c r="T46" s="107"/>
      <c r="U46" s="164"/>
      <c r="V46" s="164"/>
      <c r="W46" s="149"/>
      <c r="Y46" s="160"/>
      <c r="Z46" s="163"/>
      <c r="AA46" s="163"/>
      <c r="AB46" s="32"/>
      <c r="AD46" s="154">
        <f t="shared" si="2"/>
        <v>0</v>
      </c>
      <c r="AE46" s="162">
        <v>0</v>
      </c>
      <c r="AF46" s="156">
        <f t="shared" si="1"/>
        <v>0</v>
      </c>
      <c r="AG46" s="157" t="s">
        <v>119</v>
      </c>
      <c r="AH46" s="88"/>
    </row>
    <row r="47" spans="2:34" hidden="1" x14ac:dyDescent="0.25">
      <c r="B47" s="143"/>
      <c r="C47" s="144"/>
      <c r="D47" s="442"/>
      <c r="E47" s="443"/>
      <c r="F47" s="145"/>
      <c r="G47" s="158"/>
      <c r="H47" s="158"/>
      <c r="I47" s="148">
        <v>0</v>
      </c>
      <c r="L47" s="112"/>
      <c r="M47" s="249"/>
      <c r="N47" s="340"/>
      <c r="P47" s="112"/>
      <c r="R47" s="149"/>
      <c r="S47" s="150"/>
      <c r="T47" s="107"/>
      <c r="U47" s="164"/>
      <c r="V47" s="164"/>
      <c r="W47" s="149"/>
      <c r="Y47" s="160"/>
      <c r="Z47" s="163"/>
      <c r="AA47" s="163"/>
      <c r="AB47" s="32"/>
      <c r="AD47" s="154">
        <f t="shared" si="2"/>
        <v>0</v>
      </c>
      <c r="AE47" s="162">
        <v>0</v>
      </c>
      <c r="AF47" s="156">
        <f t="shared" si="1"/>
        <v>0</v>
      </c>
      <c r="AG47" s="157" t="s">
        <v>119</v>
      </c>
      <c r="AH47" s="88"/>
    </row>
    <row r="48" spans="2:34" hidden="1" x14ac:dyDescent="0.25">
      <c r="B48" s="143"/>
      <c r="C48" s="144"/>
      <c r="D48" s="442"/>
      <c r="E48" s="443"/>
      <c r="F48" s="145"/>
      <c r="G48" s="158"/>
      <c r="H48" s="158"/>
      <c r="I48" s="148">
        <v>0</v>
      </c>
      <c r="L48" s="112"/>
      <c r="M48" s="249"/>
      <c r="N48" s="340"/>
      <c r="P48" s="112"/>
      <c r="R48" s="149"/>
      <c r="S48" s="150"/>
      <c r="T48" s="107"/>
      <c r="U48" s="164"/>
      <c r="V48" s="164"/>
      <c r="W48" s="149"/>
      <c r="Y48" s="160"/>
      <c r="Z48" s="163"/>
      <c r="AA48" s="163"/>
      <c r="AB48" s="32"/>
      <c r="AD48" s="154">
        <f t="shared" si="2"/>
        <v>0</v>
      </c>
      <c r="AE48" s="162">
        <v>0</v>
      </c>
      <c r="AF48" s="156">
        <f t="shared" si="1"/>
        <v>0</v>
      </c>
      <c r="AG48" s="157" t="s">
        <v>119</v>
      </c>
      <c r="AH48" s="88"/>
    </row>
    <row r="49" spans="2:34" hidden="1" x14ac:dyDescent="0.25">
      <c r="B49" s="143"/>
      <c r="C49" s="144"/>
      <c r="D49" s="442"/>
      <c r="E49" s="443"/>
      <c r="F49" s="145"/>
      <c r="G49" s="158"/>
      <c r="H49" s="158"/>
      <c r="I49" s="148">
        <v>0</v>
      </c>
      <c r="L49" s="112"/>
      <c r="M49" s="249"/>
      <c r="N49" s="340"/>
      <c r="P49" s="112"/>
      <c r="R49" s="149"/>
      <c r="S49" s="150"/>
      <c r="T49" s="107"/>
      <c r="U49" s="164"/>
      <c r="V49" s="164"/>
      <c r="W49" s="149"/>
      <c r="Y49" s="160"/>
      <c r="Z49" s="163"/>
      <c r="AA49" s="163"/>
      <c r="AB49" s="32"/>
      <c r="AD49" s="154">
        <f t="shared" si="2"/>
        <v>0</v>
      </c>
      <c r="AE49" s="162">
        <v>0</v>
      </c>
      <c r="AF49" s="156">
        <f t="shared" si="1"/>
        <v>0</v>
      </c>
      <c r="AG49" s="157" t="s">
        <v>119</v>
      </c>
      <c r="AH49" s="88"/>
    </row>
    <row r="50" spans="2:34" hidden="1" x14ac:dyDescent="0.25">
      <c r="B50" s="143"/>
      <c r="C50" s="144"/>
      <c r="D50" s="442"/>
      <c r="E50" s="443"/>
      <c r="F50" s="145"/>
      <c r="G50" s="158"/>
      <c r="H50" s="158"/>
      <c r="I50" s="148">
        <v>0</v>
      </c>
      <c r="L50" s="112"/>
      <c r="M50" s="249"/>
      <c r="N50" s="340"/>
      <c r="P50" s="112"/>
      <c r="R50" s="149"/>
      <c r="S50" s="150"/>
      <c r="T50" s="107"/>
      <c r="U50" s="164"/>
      <c r="V50" s="164"/>
      <c r="W50" s="149"/>
      <c r="Y50" s="160"/>
      <c r="Z50" s="163"/>
      <c r="AA50" s="163"/>
      <c r="AB50" s="32"/>
      <c r="AD50" s="154">
        <f t="shared" si="2"/>
        <v>0</v>
      </c>
      <c r="AE50" s="162">
        <v>0</v>
      </c>
      <c r="AF50" s="156">
        <f t="shared" si="1"/>
        <v>0</v>
      </c>
      <c r="AG50" s="157" t="s">
        <v>119</v>
      </c>
      <c r="AH50" s="88"/>
    </row>
    <row r="51" spans="2:34" hidden="1" x14ac:dyDescent="0.25">
      <c r="B51" s="143"/>
      <c r="C51" s="144"/>
      <c r="D51" s="442"/>
      <c r="E51" s="443"/>
      <c r="F51" s="145"/>
      <c r="G51" s="158"/>
      <c r="H51" s="158"/>
      <c r="I51" s="148">
        <v>0</v>
      </c>
      <c r="L51" s="112"/>
      <c r="M51" s="249"/>
      <c r="N51" s="340"/>
      <c r="P51" s="112"/>
      <c r="R51" s="149"/>
      <c r="S51" s="150"/>
      <c r="T51" s="107"/>
      <c r="U51" s="164"/>
      <c r="V51" s="164"/>
      <c r="W51" s="149"/>
      <c r="Y51" s="160"/>
      <c r="Z51" s="163"/>
      <c r="AA51" s="163"/>
      <c r="AB51" s="32"/>
      <c r="AD51" s="154">
        <f t="shared" si="2"/>
        <v>0</v>
      </c>
      <c r="AE51" s="162">
        <v>0</v>
      </c>
      <c r="AF51" s="156">
        <f t="shared" si="1"/>
        <v>0</v>
      </c>
      <c r="AG51" s="157" t="s">
        <v>119</v>
      </c>
      <c r="AH51" s="88"/>
    </row>
    <row r="52" spans="2:34" hidden="1" x14ac:dyDescent="0.25">
      <c r="B52" s="143"/>
      <c r="C52" s="144"/>
      <c r="D52" s="442"/>
      <c r="E52" s="443"/>
      <c r="F52" s="145"/>
      <c r="G52" s="158"/>
      <c r="H52" s="158"/>
      <c r="I52" s="148">
        <v>0</v>
      </c>
      <c r="L52" s="112"/>
      <c r="M52" s="249"/>
      <c r="N52" s="340"/>
      <c r="P52" s="112"/>
      <c r="R52" s="149"/>
      <c r="S52" s="150"/>
      <c r="T52" s="107"/>
      <c r="U52" s="164"/>
      <c r="V52" s="164"/>
      <c r="W52" s="149"/>
      <c r="Y52" s="160"/>
      <c r="Z52" s="163"/>
      <c r="AA52" s="163"/>
      <c r="AB52" s="32"/>
      <c r="AD52" s="154">
        <f t="shared" si="2"/>
        <v>0</v>
      </c>
      <c r="AE52" s="162">
        <v>0</v>
      </c>
      <c r="AF52" s="156">
        <f t="shared" si="1"/>
        <v>0</v>
      </c>
      <c r="AG52" s="157" t="s">
        <v>119</v>
      </c>
      <c r="AH52" s="88"/>
    </row>
    <row r="53" spans="2:34" hidden="1" x14ac:dyDescent="0.25">
      <c r="B53" s="143"/>
      <c r="C53" s="144"/>
      <c r="D53" s="442"/>
      <c r="E53" s="443"/>
      <c r="F53" s="145"/>
      <c r="G53" s="158"/>
      <c r="H53" s="158"/>
      <c r="I53" s="148">
        <v>0</v>
      </c>
      <c r="L53" s="112"/>
      <c r="M53" s="249"/>
      <c r="N53" s="340"/>
      <c r="P53" s="112"/>
      <c r="R53" s="149"/>
      <c r="S53" s="150"/>
      <c r="T53" s="107"/>
      <c r="U53" s="164"/>
      <c r="V53" s="164"/>
      <c r="W53" s="149"/>
      <c r="Y53" s="160"/>
      <c r="Z53" s="163"/>
      <c r="AA53" s="163"/>
      <c r="AB53" s="32"/>
      <c r="AD53" s="154">
        <f t="shared" si="2"/>
        <v>0</v>
      </c>
      <c r="AE53" s="162">
        <v>0</v>
      </c>
      <c r="AF53" s="156">
        <f t="shared" si="1"/>
        <v>0</v>
      </c>
      <c r="AG53" s="157" t="s">
        <v>119</v>
      </c>
      <c r="AH53" s="88"/>
    </row>
    <row r="54" spans="2:34" hidden="1" x14ac:dyDescent="0.25">
      <c r="B54" s="143"/>
      <c r="C54" s="144"/>
      <c r="D54" s="442"/>
      <c r="E54" s="443"/>
      <c r="F54" s="145"/>
      <c r="G54" s="158"/>
      <c r="H54" s="158"/>
      <c r="I54" s="148">
        <v>0</v>
      </c>
      <c r="L54" s="112"/>
      <c r="M54" s="249"/>
      <c r="N54" s="340"/>
      <c r="P54" s="112"/>
      <c r="R54" s="149"/>
      <c r="S54" s="150"/>
      <c r="T54" s="107"/>
      <c r="U54" s="164"/>
      <c r="V54" s="164"/>
      <c r="W54" s="149"/>
      <c r="Y54" s="160"/>
      <c r="Z54" s="163"/>
      <c r="AA54" s="163"/>
      <c r="AB54" s="32"/>
      <c r="AD54" s="154">
        <f t="shared" si="2"/>
        <v>0</v>
      </c>
      <c r="AE54" s="162">
        <v>0</v>
      </c>
      <c r="AF54" s="156">
        <f t="shared" si="1"/>
        <v>0</v>
      </c>
      <c r="AG54" s="157" t="s">
        <v>119</v>
      </c>
      <c r="AH54" s="88"/>
    </row>
    <row r="55" spans="2:34" hidden="1" x14ac:dyDescent="0.25">
      <c r="B55" s="143"/>
      <c r="C55" s="144"/>
      <c r="D55" s="442"/>
      <c r="E55" s="443"/>
      <c r="F55" s="145"/>
      <c r="G55" s="158"/>
      <c r="H55" s="158"/>
      <c r="I55" s="148">
        <v>0</v>
      </c>
      <c r="L55" s="112"/>
      <c r="M55" s="249"/>
      <c r="N55" s="340"/>
      <c r="P55" s="112"/>
      <c r="R55" s="149"/>
      <c r="S55" s="150"/>
      <c r="T55" s="107"/>
      <c r="U55" s="164"/>
      <c r="V55" s="164"/>
      <c r="W55" s="149"/>
      <c r="Y55" s="160"/>
      <c r="Z55" s="163"/>
      <c r="AA55" s="163"/>
      <c r="AB55" s="32"/>
      <c r="AD55" s="154">
        <f t="shared" si="2"/>
        <v>0</v>
      </c>
      <c r="AE55" s="162">
        <v>0</v>
      </c>
      <c r="AF55" s="156">
        <f t="shared" si="1"/>
        <v>0</v>
      </c>
      <c r="AG55" s="157" t="s">
        <v>119</v>
      </c>
      <c r="AH55" s="88"/>
    </row>
    <row r="56" spans="2:34" hidden="1" x14ac:dyDescent="0.25">
      <c r="B56" s="143"/>
      <c r="C56" s="144"/>
      <c r="D56" s="442"/>
      <c r="E56" s="443"/>
      <c r="F56" s="145"/>
      <c r="G56" s="158"/>
      <c r="H56" s="158"/>
      <c r="I56" s="148">
        <v>0</v>
      </c>
      <c r="L56" s="112"/>
      <c r="M56" s="249"/>
      <c r="N56" s="340"/>
      <c r="P56" s="112"/>
      <c r="R56" s="149"/>
      <c r="S56" s="150"/>
      <c r="T56" s="107"/>
      <c r="U56" s="164"/>
      <c r="V56" s="164"/>
      <c r="W56" s="149"/>
      <c r="Y56" s="160"/>
      <c r="Z56" s="163"/>
      <c r="AA56" s="163"/>
      <c r="AB56" s="32"/>
      <c r="AD56" s="154">
        <f t="shared" si="2"/>
        <v>0</v>
      </c>
      <c r="AE56" s="162">
        <v>0</v>
      </c>
      <c r="AF56" s="156">
        <f t="shared" si="1"/>
        <v>0</v>
      </c>
      <c r="AG56" s="157" t="s">
        <v>119</v>
      </c>
      <c r="AH56" s="88"/>
    </row>
    <row r="57" spans="2:34" hidden="1" x14ac:dyDescent="0.25">
      <c r="B57" s="143"/>
      <c r="C57" s="144"/>
      <c r="D57" s="442"/>
      <c r="E57" s="443"/>
      <c r="F57" s="145"/>
      <c r="G57" s="158"/>
      <c r="H57" s="158"/>
      <c r="I57" s="148">
        <v>0</v>
      </c>
      <c r="L57" s="112"/>
      <c r="M57" s="249"/>
      <c r="N57" s="340"/>
      <c r="P57" s="112"/>
      <c r="R57" s="149"/>
      <c r="S57" s="150"/>
      <c r="T57" s="107"/>
      <c r="U57" s="164"/>
      <c r="V57" s="164"/>
      <c r="W57" s="149"/>
      <c r="Y57" s="160"/>
      <c r="Z57" s="163"/>
      <c r="AA57" s="163"/>
      <c r="AB57" s="32"/>
      <c r="AD57" s="154">
        <f t="shared" si="2"/>
        <v>0</v>
      </c>
      <c r="AE57" s="162">
        <v>0</v>
      </c>
      <c r="AF57" s="156">
        <f t="shared" si="1"/>
        <v>0</v>
      </c>
      <c r="AG57" s="157" t="s">
        <v>119</v>
      </c>
      <c r="AH57" s="88"/>
    </row>
    <row r="58" spans="2:34" hidden="1" x14ac:dyDescent="0.25">
      <c r="B58" s="143"/>
      <c r="C58" s="144"/>
      <c r="D58" s="442"/>
      <c r="E58" s="443"/>
      <c r="F58" s="145"/>
      <c r="G58" s="158"/>
      <c r="H58" s="158"/>
      <c r="I58" s="148">
        <v>0</v>
      </c>
      <c r="L58" s="112"/>
      <c r="M58" s="249"/>
      <c r="N58" s="340"/>
      <c r="P58" s="112"/>
      <c r="R58" s="149"/>
      <c r="S58" s="150"/>
      <c r="T58" s="107"/>
      <c r="U58" s="164"/>
      <c r="V58" s="164"/>
      <c r="W58" s="149"/>
      <c r="Y58" s="160"/>
      <c r="Z58" s="163"/>
      <c r="AA58" s="163"/>
      <c r="AB58" s="32"/>
      <c r="AD58" s="154">
        <f t="shared" si="2"/>
        <v>0</v>
      </c>
      <c r="AE58" s="162">
        <v>0</v>
      </c>
      <c r="AF58" s="156">
        <f t="shared" si="1"/>
        <v>0</v>
      </c>
      <c r="AG58" s="157" t="s">
        <v>119</v>
      </c>
      <c r="AH58" s="88"/>
    </row>
    <row r="59" spans="2:34" hidden="1" x14ac:dyDescent="0.25">
      <c r="B59" s="143"/>
      <c r="C59" s="144"/>
      <c r="D59" s="442"/>
      <c r="E59" s="443"/>
      <c r="F59" s="145"/>
      <c r="G59" s="158"/>
      <c r="H59" s="158"/>
      <c r="I59" s="148">
        <v>0</v>
      </c>
      <c r="L59" s="112"/>
      <c r="M59" s="249"/>
      <c r="N59" s="340"/>
      <c r="P59" s="112"/>
      <c r="R59" s="149"/>
      <c r="S59" s="150"/>
      <c r="T59" s="107"/>
      <c r="U59" s="164"/>
      <c r="V59" s="164"/>
      <c r="W59" s="149"/>
      <c r="Y59" s="160"/>
      <c r="Z59" s="163"/>
      <c r="AA59" s="163"/>
      <c r="AB59" s="32"/>
      <c r="AD59" s="154">
        <f t="shared" si="2"/>
        <v>0</v>
      </c>
      <c r="AE59" s="162">
        <v>0</v>
      </c>
      <c r="AF59" s="156">
        <f t="shared" si="1"/>
        <v>0</v>
      </c>
      <c r="AG59" s="157" t="s">
        <v>119</v>
      </c>
      <c r="AH59" s="88"/>
    </row>
    <row r="60" spans="2:34" hidden="1" x14ac:dyDescent="0.25">
      <c r="B60" s="143"/>
      <c r="C60" s="144"/>
      <c r="D60" s="442"/>
      <c r="E60" s="443"/>
      <c r="F60" s="145"/>
      <c r="G60" s="158"/>
      <c r="H60" s="158"/>
      <c r="I60" s="148">
        <v>0</v>
      </c>
      <c r="L60" s="112"/>
      <c r="M60" s="249"/>
      <c r="N60" s="340"/>
      <c r="P60" s="112"/>
      <c r="R60" s="149"/>
      <c r="S60" s="150"/>
      <c r="T60" s="107"/>
      <c r="U60" s="164"/>
      <c r="V60" s="164"/>
      <c r="W60" s="149"/>
      <c r="Y60" s="160"/>
      <c r="Z60" s="163"/>
      <c r="AA60" s="163"/>
      <c r="AB60" s="32"/>
      <c r="AD60" s="154">
        <f t="shared" si="2"/>
        <v>0</v>
      </c>
      <c r="AE60" s="162">
        <v>0</v>
      </c>
      <c r="AF60" s="156">
        <f t="shared" si="1"/>
        <v>0</v>
      </c>
      <c r="AG60" s="157" t="s">
        <v>119</v>
      </c>
      <c r="AH60" s="88"/>
    </row>
    <row r="61" spans="2:34" hidden="1" x14ac:dyDescent="0.25">
      <c r="B61" s="143"/>
      <c r="C61" s="144"/>
      <c r="D61" s="442"/>
      <c r="E61" s="443"/>
      <c r="F61" s="145"/>
      <c r="G61" s="158"/>
      <c r="H61" s="158"/>
      <c r="I61" s="148">
        <v>0</v>
      </c>
      <c r="L61" s="112"/>
      <c r="M61" s="249"/>
      <c r="N61" s="340"/>
      <c r="P61" s="112"/>
      <c r="R61" s="149"/>
      <c r="S61" s="150"/>
      <c r="T61" s="107"/>
      <c r="U61" s="164"/>
      <c r="V61" s="164"/>
      <c r="W61" s="149"/>
      <c r="Y61" s="160"/>
      <c r="Z61" s="163"/>
      <c r="AA61" s="163"/>
      <c r="AB61" s="32"/>
      <c r="AD61" s="154">
        <f t="shared" si="2"/>
        <v>0</v>
      </c>
      <c r="AE61" s="162">
        <v>0</v>
      </c>
      <c r="AF61" s="156">
        <f t="shared" si="1"/>
        <v>0</v>
      </c>
      <c r="AG61" s="157" t="s">
        <v>119</v>
      </c>
      <c r="AH61" s="88"/>
    </row>
    <row r="62" spans="2:34" x14ac:dyDescent="0.25">
      <c r="B62" s="165" t="s">
        <v>120</v>
      </c>
      <c r="E62" s="111"/>
      <c r="F62" s="32"/>
      <c r="G62" s="166"/>
      <c r="H62" s="167" t="s">
        <v>121</v>
      </c>
      <c r="I62" s="168">
        <f>SUM(I12:I61)</f>
        <v>0</v>
      </c>
      <c r="L62" s="112"/>
      <c r="M62" s="249"/>
      <c r="P62" s="112"/>
      <c r="Y62" s="169"/>
      <c r="Z62" s="170"/>
      <c r="AA62" s="170"/>
      <c r="AB62" s="32"/>
      <c r="AD62" s="171">
        <f>SUM(AD12:AD61)</f>
        <v>0</v>
      </c>
      <c r="AE62" s="156">
        <f>SUM(AE12:AE61)</f>
        <v>0</v>
      </c>
      <c r="AF62" s="156">
        <f>SUM(AF12:AF61)</f>
        <v>0</v>
      </c>
    </row>
    <row r="63" spans="2:34" x14ac:dyDescent="0.25">
      <c r="L63" s="112"/>
      <c r="M63" s="249"/>
      <c r="P63" s="112"/>
      <c r="Y63" s="112"/>
    </row>
    <row r="64" spans="2:34" x14ac:dyDescent="0.25">
      <c r="L64" s="112"/>
      <c r="M64" s="249"/>
      <c r="P64" s="112"/>
      <c r="Y64" s="160"/>
    </row>
    <row r="65" spans="2:41" x14ac:dyDescent="0.25">
      <c r="E65" s="172"/>
      <c r="L65" s="112"/>
      <c r="M65" s="249"/>
      <c r="P65" s="112"/>
      <c r="Y65" s="169"/>
    </row>
    <row r="66" spans="2:41" ht="15" customHeight="1" x14ac:dyDescent="0.25">
      <c r="C66" s="173"/>
      <c r="D66" s="174"/>
      <c r="F66" s="174"/>
      <c r="L66" s="112"/>
      <c r="M66" s="249"/>
      <c r="P66" s="112"/>
      <c r="Y66" s="112"/>
    </row>
    <row r="67" spans="2:41" s="179" customFormat="1" ht="30" customHeight="1" x14ac:dyDescent="0.25">
      <c r="B67" s="434" t="s">
        <v>254</v>
      </c>
      <c r="C67" s="452"/>
      <c r="D67" s="452"/>
      <c r="E67" s="452"/>
      <c r="F67" s="452"/>
      <c r="G67" s="452"/>
      <c r="H67" s="452"/>
      <c r="I67" s="452"/>
      <c r="J67" s="452"/>
      <c r="K67" s="335"/>
      <c r="L67" s="176"/>
      <c r="M67" s="336"/>
      <c r="N67" s="250"/>
      <c r="O67" s="175"/>
      <c r="P67" s="176"/>
      <c r="Q67" s="177"/>
      <c r="R67" s="453" t="s">
        <v>99</v>
      </c>
      <c r="S67" s="454"/>
      <c r="T67" s="454"/>
      <c r="U67" s="454"/>
      <c r="V67" s="454"/>
      <c r="W67" s="454"/>
      <c r="X67" s="178"/>
      <c r="Y67" s="121"/>
      <c r="Z67" s="122"/>
      <c r="AA67" s="122"/>
      <c r="AB67" s="122"/>
      <c r="AC67" s="122"/>
      <c r="AD67" s="437" t="s">
        <v>100</v>
      </c>
      <c r="AE67" s="437"/>
      <c r="AF67" s="437"/>
      <c r="AG67" s="437"/>
      <c r="AH67" s="437"/>
    </row>
    <row r="68" spans="2:41" s="183" customFormat="1" ht="84.75" customHeight="1" x14ac:dyDescent="0.25">
      <c r="B68" s="445" t="s">
        <v>122</v>
      </c>
      <c r="C68" s="445"/>
      <c r="D68" s="445"/>
      <c r="E68" s="445"/>
      <c r="F68" s="445"/>
      <c r="G68" s="445"/>
      <c r="H68" s="445"/>
      <c r="I68" s="445"/>
      <c r="J68" s="445"/>
      <c r="K68" s="334"/>
      <c r="L68" s="176"/>
      <c r="M68" s="336"/>
      <c r="N68" s="180"/>
      <c r="O68" s="180"/>
      <c r="P68" s="176"/>
      <c r="Q68" s="181"/>
      <c r="R68" s="446" t="s">
        <v>101</v>
      </c>
      <c r="S68" s="447"/>
      <c r="T68" s="447"/>
      <c r="U68" s="447"/>
      <c r="V68" s="447"/>
      <c r="W68" s="447"/>
      <c r="X68" s="182"/>
      <c r="Y68" s="124"/>
      <c r="Z68" s="125"/>
      <c r="AA68" s="125"/>
      <c r="AB68" s="125"/>
      <c r="AC68" s="126"/>
      <c r="AD68" s="126"/>
      <c r="AE68" s="127"/>
      <c r="AF68" s="128"/>
      <c r="AG68" s="126"/>
      <c r="AH68" s="129"/>
    </row>
    <row r="69" spans="2:41" ht="60" x14ac:dyDescent="0.25">
      <c r="B69" s="184" t="s">
        <v>102</v>
      </c>
      <c r="C69" s="185" t="s">
        <v>103</v>
      </c>
      <c r="D69" s="185" t="s">
        <v>123</v>
      </c>
      <c r="E69" s="185" t="s">
        <v>124</v>
      </c>
      <c r="F69" s="185" t="s">
        <v>125</v>
      </c>
      <c r="G69" s="185" t="s">
        <v>105</v>
      </c>
      <c r="H69" s="134" t="s">
        <v>106</v>
      </c>
      <c r="I69" s="134" t="s">
        <v>107</v>
      </c>
      <c r="J69" s="185" t="s">
        <v>108</v>
      </c>
      <c r="K69" s="185"/>
      <c r="L69" s="112"/>
      <c r="M69" s="249"/>
      <c r="N69" s="136" t="s">
        <v>115</v>
      </c>
      <c r="O69" s="186"/>
      <c r="P69" s="112"/>
      <c r="R69" s="187" t="s">
        <v>109</v>
      </c>
      <c r="S69" s="187" t="s">
        <v>110</v>
      </c>
      <c r="T69" s="187" t="s">
        <v>111</v>
      </c>
      <c r="U69" s="136" t="s">
        <v>114</v>
      </c>
      <c r="V69" s="188"/>
      <c r="W69" s="189"/>
      <c r="X69" s="190"/>
      <c r="Y69" s="137"/>
      <c r="Z69" s="191"/>
      <c r="AA69" s="191"/>
      <c r="AB69" s="192"/>
      <c r="AC69" s="84"/>
      <c r="AD69" s="140" t="s">
        <v>116</v>
      </c>
      <c r="AE69" s="141" t="s">
        <v>83</v>
      </c>
      <c r="AF69" s="142" t="s">
        <v>41</v>
      </c>
      <c r="AG69" s="142" t="s">
        <v>117</v>
      </c>
      <c r="AH69" s="261" t="s">
        <v>160</v>
      </c>
      <c r="AI69" s="262" t="s">
        <v>118</v>
      </c>
    </row>
    <row r="70" spans="2:41" s="200" customFormat="1" ht="15" customHeight="1" x14ac:dyDescent="0.25">
      <c r="B70" s="193" t="s">
        <v>126</v>
      </c>
      <c r="C70" s="194"/>
      <c r="D70" s="195"/>
      <c r="E70" s="194"/>
      <c r="F70" s="195"/>
      <c r="G70" s="196"/>
      <c r="H70" s="159"/>
      <c r="I70" s="147"/>
      <c r="J70" s="197">
        <v>0</v>
      </c>
      <c r="K70" s="251"/>
      <c r="L70" s="112"/>
      <c r="M70" s="249"/>
      <c r="N70" s="150"/>
      <c r="O70" s="198"/>
      <c r="P70" s="112"/>
      <c r="Q70" s="199"/>
      <c r="R70" s="149"/>
      <c r="S70" s="149"/>
      <c r="T70" s="149"/>
      <c r="U70" s="149"/>
      <c r="V70" s="448"/>
      <c r="W70" s="449"/>
      <c r="Y70" s="152"/>
      <c r="Z70" s="153"/>
      <c r="AA70" s="153"/>
      <c r="AD70" s="154">
        <f t="shared" ref="AD70:AD101" si="3">J70</f>
        <v>0</v>
      </c>
      <c r="AE70" s="155">
        <v>0</v>
      </c>
      <c r="AF70" s="156">
        <f>AD70-AE70</f>
        <v>0</v>
      </c>
      <c r="AG70" s="157" t="s">
        <v>119</v>
      </c>
      <c r="AH70" s="263"/>
      <c r="AI70" s="264"/>
      <c r="AJ70" s="200" t="s">
        <v>127</v>
      </c>
      <c r="AO70" s="201" t="s">
        <v>128</v>
      </c>
    </row>
    <row r="71" spans="2:41" s="200" customFormat="1" ht="15" customHeight="1" x14ac:dyDescent="0.25">
      <c r="B71" s="202" t="s">
        <v>129</v>
      </c>
      <c r="C71" s="194"/>
      <c r="D71" s="195"/>
      <c r="E71" s="194"/>
      <c r="F71" s="195"/>
      <c r="G71" s="195"/>
      <c r="H71" s="159"/>
      <c r="I71" s="159"/>
      <c r="J71" s="197">
        <v>0</v>
      </c>
      <c r="K71" s="251"/>
      <c r="L71" s="112"/>
      <c r="M71" s="249"/>
      <c r="N71" s="342"/>
      <c r="O71" s="198"/>
      <c r="P71" s="112"/>
      <c r="Q71" s="199"/>
      <c r="R71" s="149"/>
      <c r="S71" s="149"/>
      <c r="T71" s="149"/>
      <c r="U71" s="149"/>
      <c r="V71" s="450"/>
      <c r="W71" s="451"/>
      <c r="Y71" s="160"/>
      <c r="Z71" s="161"/>
      <c r="AA71" s="161"/>
      <c r="AD71" s="154">
        <f t="shared" si="3"/>
        <v>0</v>
      </c>
      <c r="AE71" s="162">
        <v>0</v>
      </c>
      <c r="AF71" s="156">
        <f t="shared" ref="AF71:AF119" si="4">AD71-AE71</f>
        <v>0</v>
      </c>
      <c r="AG71" s="157" t="s">
        <v>119</v>
      </c>
      <c r="AH71" s="263"/>
      <c r="AI71" s="264"/>
      <c r="AJ71" s="200" t="s">
        <v>130</v>
      </c>
    </row>
    <row r="72" spans="2:41" s="200" customFormat="1" x14ac:dyDescent="0.25">
      <c r="B72" s="202" t="s">
        <v>131</v>
      </c>
      <c r="C72" s="194"/>
      <c r="D72" s="195"/>
      <c r="E72" s="194"/>
      <c r="F72" s="195"/>
      <c r="G72" s="195"/>
      <c r="H72" s="159"/>
      <c r="I72" s="159"/>
      <c r="J72" s="197">
        <v>0</v>
      </c>
      <c r="K72" s="251"/>
      <c r="L72" s="112"/>
      <c r="M72" s="249"/>
      <c r="N72" s="342"/>
      <c r="O72" s="198"/>
      <c r="P72" s="112"/>
      <c r="Q72" s="199"/>
      <c r="R72" s="149"/>
      <c r="S72" s="149"/>
      <c r="T72" s="149"/>
      <c r="U72" s="149"/>
      <c r="V72" s="450"/>
      <c r="W72" s="451"/>
      <c r="Y72" s="160"/>
      <c r="Z72" s="161"/>
      <c r="AA72" s="161"/>
      <c r="AD72" s="154">
        <f t="shared" si="3"/>
        <v>0</v>
      </c>
      <c r="AE72" s="162">
        <v>0</v>
      </c>
      <c r="AF72" s="156">
        <f t="shared" si="4"/>
        <v>0</v>
      </c>
      <c r="AG72" s="157" t="s">
        <v>119</v>
      </c>
      <c r="AH72" s="263"/>
      <c r="AI72" s="264"/>
      <c r="AJ72" s="200" t="s">
        <v>132</v>
      </c>
    </row>
    <row r="73" spans="2:41" s="200" customFormat="1" x14ac:dyDescent="0.25">
      <c r="B73" s="202" t="s">
        <v>133</v>
      </c>
      <c r="C73" s="194"/>
      <c r="D73" s="195"/>
      <c r="E73" s="194"/>
      <c r="F73" s="195"/>
      <c r="G73" s="195"/>
      <c r="H73" s="159"/>
      <c r="I73" s="159"/>
      <c r="J73" s="197">
        <v>0</v>
      </c>
      <c r="K73" s="251"/>
      <c r="L73" s="112"/>
      <c r="M73" s="249"/>
      <c r="N73" s="342"/>
      <c r="O73" s="198"/>
      <c r="P73" s="112"/>
      <c r="Q73" s="199"/>
      <c r="R73" s="149"/>
      <c r="S73" s="149"/>
      <c r="T73" s="149"/>
      <c r="U73" s="149"/>
      <c r="V73" s="450"/>
      <c r="W73" s="451"/>
      <c r="Y73" s="160"/>
      <c r="Z73" s="161"/>
      <c r="AA73" s="161"/>
      <c r="AD73" s="154">
        <f t="shared" si="3"/>
        <v>0</v>
      </c>
      <c r="AE73" s="162">
        <v>0</v>
      </c>
      <c r="AF73" s="156">
        <f t="shared" si="4"/>
        <v>0</v>
      </c>
      <c r="AG73" s="157" t="s">
        <v>119</v>
      </c>
      <c r="AH73" s="263"/>
      <c r="AI73" s="264"/>
    </row>
    <row r="74" spans="2:41" ht="18" customHeight="1" x14ac:dyDescent="0.25">
      <c r="B74" s="202"/>
      <c r="C74" s="194"/>
      <c r="D74" s="195"/>
      <c r="E74" s="194"/>
      <c r="F74" s="195"/>
      <c r="G74" s="195"/>
      <c r="H74" s="159"/>
      <c r="I74" s="159"/>
      <c r="J74" s="197">
        <v>0</v>
      </c>
      <c r="K74" s="251"/>
      <c r="L74" s="112"/>
      <c r="M74" s="249"/>
      <c r="N74" s="342"/>
      <c r="O74" s="198"/>
      <c r="P74" s="112"/>
      <c r="R74" s="149"/>
      <c r="S74" s="149"/>
      <c r="T74" s="149"/>
      <c r="U74" s="149"/>
      <c r="V74" s="450"/>
      <c r="W74" s="451"/>
      <c r="X74" s="178"/>
      <c r="Y74" s="160"/>
      <c r="Z74" s="163"/>
      <c r="AA74" s="163"/>
      <c r="AB74" s="32"/>
      <c r="AD74" s="154">
        <f t="shared" si="3"/>
        <v>0</v>
      </c>
      <c r="AE74" s="162">
        <v>0</v>
      </c>
      <c r="AF74" s="156">
        <f t="shared" si="4"/>
        <v>0</v>
      </c>
      <c r="AG74" s="157" t="s">
        <v>119</v>
      </c>
      <c r="AH74" s="263"/>
      <c r="AI74" s="264"/>
    </row>
    <row r="75" spans="2:41" x14ac:dyDescent="0.25">
      <c r="B75" s="202"/>
      <c r="C75" s="194"/>
      <c r="D75" s="195"/>
      <c r="E75" s="194"/>
      <c r="F75" s="195"/>
      <c r="G75" s="195"/>
      <c r="H75" s="159"/>
      <c r="I75" s="159"/>
      <c r="J75" s="197">
        <v>0</v>
      </c>
      <c r="K75" s="251"/>
      <c r="L75" s="112"/>
      <c r="M75" s="249"/>
      <c r="N75" s="342"/>
      <c r="O75" s="198"/>
      <c r="P75" s="112"/>
      <c r="R75" s="149"/>
      <c r="S75" s="149"/>
      <c r="T75" s="149"/>
      <c r="U75" s="149"/>
      <c r="V75" s="450"/>
      <c r="W75" s="451"/>
      <c r="X75" s="178"/>
      <c r="Y75" s="160"/>
      <c r="Z75" s="163"/>
      <c r="AA75" s="163"/>
      <c r="AB75" s="32"/>
      <c r="AD75" s="154">
        <f t="shared" si="3"/>
        <v>0</v>
      </c>
      <c r="AE75" s="162">
        <v>0</v>
      </c>
      <c r="AF75" s="156">
        <f t="shared" si="4"/>
        <v>0</v>
      </c>
      <c r="AG75" s="157" t="s">
        <v>119</v>
      </c>
      <c r="AH75" s="263"/>
      <c r="AI75" s="264"/>
    </row>
    <row r="76" spans="2:41" ht="15" customHeight="1" x14ac:dyDescent="0.25">
      <c r="B76" s="202"/>
      <c r="C76" s="194"/>
      <c r="D76" s="195"/>
      <c r="E76" s="194"/>
      <c r="F76" s="195"/>
      <c r="G76" s="195"/>
      <c r="H76" s="159"/>
      <c r="I76" s="159"/>
      <c r="J76" s="197">
        <v>0</v>
      </c>
      <c r="K76" s="251"/>
      <c r="L76" s="112"/>
      <c r="M76" s="249"/>
      <c r="N76" s="342"/>
      <c r="O76" s="198"/>
      <c r="P76" s="112"/>
      <c r="R76" s="149"/>
      <c r="S76" s="149"/>
      <c r="T76" s="149"/>
      <c r="U76" s="149"/>
      <c r="V76" s="450"/>
      <c r="W76" s="451"/>
      <c r="X76" s="178"/>
      <c r="Y76" s="160"/>
      <c r="Z76" s="163"/>
      <c r="AA76" s="163"/>
      <c r="AB76" s="32"/>
      <c r="AD76" s="154">
        <f t="shared" si="3"/>
        <v>0</v>
      </c>
      <c r="AE76" s="162">
        <v>0</v>
      </c>
      <c r="AF76" s="156">
        <f t="shared" si="4"/>
        <v>0</v>
      </c>
      <c r="AG76" s="157" t="s">
        <v>119</v>
      </c>
      <c r="AH76" s="263"/>
      <c r="AI76" s="264"/>
    </row>
    <row r="77" spans="2:41" ht="15" customHeight="1" x14ac:dyDescent="0.25">
      <c r="B77" s="202"/>
      <c r="C77" s="194"/>
      <c r="D77" s="195"/>
      <c r="E77" s="194"/>
      <c r="F77" s="195"/>
      <c r="G77" s="195"/>
      <c r="H77" s="159"/>
      <c r="I77" s="159"/>
      <c r="J77" s="197">
        <v>0</v>
      </c>
      <c r="K77" s="251"/>
      <c r="L77" s="112"/>
      <c r="M77" s="249"/>
      <c r="N77" s="342"/>
      <c r="O77" s="198"/>
      <c r="P77" s="112"/>
      <c r="R77" s="149"/>
      <c r="S77" s="149"/>
      <c r="T77" s="149"/>
      <c r="U77" s="149"/>
      <c r="V77" s="450"/>
      <c r="W77" s="451"/>
      <c r="X77" s="178"/>
      <c r="Y77" s="160"/>
      <c r="Z77" s="163"/>
      <c r="AA77" s="163"/>
      <c r="AB77" s="32"/>
      <c r="AD77" s="154">
        <f t="shared" si="3"/>
        <v>0</v>
      </c>
      <c r="AE77" s="162">
        <v>0</v>
      </c>
      <c r="AF77" s="156">
        <f t="shared" si="4"/>
        <v>0</v>
      </c>
      <c r="AG77" s="157" t="s">
        <v>119</v>
      </c>
      <c r="AH77" s="263"/>
      <c r="AI77" s="264"/>
    </row>
    <row r="78" spans="2:41" x14ac:dyDescent="0.25">
      <c r="B78" s="202"/>
      <c r="C78" s="194"/>
      <c r="D78" s="195"/>
      <c r="E78" s="194"/>
      <c r="F78" s="195"/>
      <c r="G78" s="195"/>
      <c r="H78" s="159"/>
      <c r="I78" s="159"/>
      <c r="J78" s="197">
        <v>0</v>
      </c>
      <c r="K78" s="251"/>
      <c r="L78" s="112"/>
      <c r="M78" s="249"/>
      <c r="N78" s="342"/>
      <c r="O78" s="198"/>
      <c r="P78" s="112"/>
      <c r="R78" s="149"/>
      <c r="S78" s="149"/>
      <c r="T78" s="149"/>
      <c r="U78" s="149"/>
      <c r="V78" s="450"/>
      <c r="W78" s="451"/>
      <c r="X78" s="178"/>
      <c r="Y78" s="160"/>
      <c r="Z78" s="163"/>
      <c r="AA78" s="163"/>
      <c r="AB78" s="32"/>
      <c r="AD78" s="154">
        <f t="shared" si="3"/>
        <v>0</v>
      </c>
      <c r="AE78" s="162">
        <v>0</v>
      </c>
      <c r="AF78" s="156">
        <f t="shared" si="4"/>
        <v>0</v>
      </c>
      <c r="AG78" s="157" t="s">
        <v>119</v>
      </c>
      <c r="AH78" s="263"/>
      <c r="AI78" s="264"/>
    </row>
    <row r="79" spans="2:41" x14ac:dyDescent="0.25">
      <c r="B79" s="202"/>
      <c r="C79" s="194"/>
      <c r="D79" s="195"/>
      <c r="E79" s="194"/>
      <c r="F79" s="195"/>
      <c r="G79" s="195"/>
      <c r="H79" s="159"/>
      <c r="I79" s="159"/>
      <c r="J79" s="197">
        <v>0</v>
      </c>
      <c r="K79" s="251"/>
      <c r="L79" s="112"/>
      <c r="M79" s="249"/>
      <c r="N79" s="342"/>
      <c r="O79" s="198"/>
      <c r="P79" s="112"/>
      <c r="R79" s="149"/>
      <c r="S79" s="149"/>
      <c r="T79" s="149"/>
      <c r="U79" s="149"/>
      <c r="V79" s="450"/>
      <c r="W79" s="451"/>
      <c r="X79" s="178"/>
      <c r="Y79" s="160"/>
      <c r="Z79" s="163"/>
      <c r="AA79" s="163"/>
      <c r="AB79" s="32"/>
      <c r="AD79" s="154">
        <f t="shared" si="3"/>
        <v>0</v>
      </c>
      <c r="AE79" s="162">
        <v>0</v>
      </c>
      <c r="AF79" s="156">
        <f t="shared" si="4"/>
        <v>0</v>
      </c>
      <c r="AG79" s="157" t="s">
        <v>119</v>
      </c>
      <c r="AH79" s="263"/>
      <c r="AI79" s="264"/>
    </row>
    <row r="80" spans="2:41" x14ac:dyDescent="0.25">
      <c r="B80" s="202"/>
      <c r="C80" s="194"/>
      <c r="D80" s="195"/>
      <c r="E80" s="194"/>
      <c r="F80" s="195"/>
      <c r="G80" s="195"/>
      <c r="H80" s="159"/>
      <c r="I80" s="159"/>
      <c r="J80" s="197">
        <v>0</v>
      </c>
      <c r="K80" s="251"/>
      <c r="L80" s="112"/>
      <c r="M80" s="249"/>
      <c r="N80" s="342"/>
      <c r="O80" s="198"/>
      <c r="P80" s="112"/>
      <c r="R80" s="149"/>
      <c r="S80" s="149"/>
      <c r="T80" s="149"/>
      <c r="U80" s="149"/>
      <c r="V80" s="450"/>
      <c r="W80" s="451"/>
      <c r="X80" s="178"/>
      <c r="Y80" s="160"/>
      <c r="Z80" s="163"/>
      <c r="AA80" s="163"/>
      <c r="AB80" s="32"/>
      <c r="AD80" s="154">
        <f t="shared" si="3"/>
        <v>0</v>
      </c>
      <c r="AE80" s="162">
        <v>0</v>
      </c>
      <c r="AF80" s="156">
        <f t="shared" si="4"/>
        <v>0</v>
      </c>
      <c r="AG80" s="157" t="s">
        <v>119</v>
      </c>
      <c r="AH80" s="263"/>
      <c r="AI80" s="264"/>
    </row>
    <row r="81" spans="2:35" x14ac:dyDescent="0.25">
      <c r="B81" s="202"/>
      <c r="C81" s="194"/>
      <c r="D81" s="195"/>
      <c r="E81" s="194"/>
      <c r="F81" s="195"/>
      <c r="G81" s="195"/>
      <c r="H81" s="159"/>
      <c r="I81" s="159"/>
      <c r="J81" s="197">
        <v>0</v>
      </c>
      <c r="K81" s="251"/>
      <c r="L81" s="112"/>
      <c r="M81" s="249"/>
      <c r="N81" s="342"/>
      <c r="O81" s="198"/>
      <c r="P81" s="112"/>
      <c r="R81" s="149"/>
      <c r="S81" s="149"/>
      <c r="T81" s="149"/>
      <c r="U81" s="149"/>
      <c r="V81" s="450"/>
      <c r="W81" s="451"/>
      <c r="X81" s="178"/>
      <c r="Y81" s="160"/>
      <c r="Z81" s="163"/>
      <c r="AA81" s="163"/>
      <c r="AB81" s="32"/>
      <c r="AD81" s="154">
        <f t="shared" si="3"/>
        <v>0</v>
      </c>
      <c r="AE81" s="162">
        <v>0</v>
      </c>
      <c r="AF81" s="156">
        <f t="shared" si="4"/>
        <v>0</v>
      </c>
      <c r="AG81" s="157" t="s">
        <v>119</v>
      </c>
      <c r="AH81" s="263"/>
      <c r="AI81" s="264"/>
    </row>
    <row r="82" spans="2:35" x14ac:dyDescent="0.25">
      <c r="B82" s="202"/>
      <c r="C82" s="194"/>
      <c r="D82" s="195"/>
      <c r="E82" s="194"/>
      <c r="F82" s="195"/>
      <c r="G82" s="195"/>
      <c r="H82" s="159"/>
      <c r="I82" s="159"/>
      <c r="J82" s="197">
        <v>0</v>
      </c>
      <c r="K82" s="251"/>
      <c r="L82" s="112"/>
      <c r="M82" s="249"/>
      <c r="N82" s="342"/>
      <c r="O82" s="198"/>
      <c r="P82" s="112"/>
      <c r="R82" s="149"/>
      <c r="S82" s="149"/>
      <c r="T82" s="149"/>
      <c r="U82" s="149"/>
      <c r="V82" s="450"/>
      <c r="W82" s="451"/>
      <c r="X82" s="178"/>
      <c r="Y82" s="160"/>
      <c r="Z82" s="163"/>
      <c r="AA82" s="163"/>
      <c r="AB82" s="32"/>
      <c r="AD82" s="154">
        <f t="shared" si="3"/>
        <v>0</v>
      </c>
      <c r="AE82" s="162">
        <v>0</v>
      </c>
      <c r="AF82" s="156">
        <f t="shared" si="4"/>
        <v>0</v>
      </c>
      <c r="AG82" s="157" t="s">
        <v>119</v>
      </c>
      <c r="AH82" s="263"/>
      <c r="AI82" s="264"/>
    </row>
    <row r="83" spans="2:35" x14ac:dyDescent="0.25">
      <c r="B83" s="202"/>
      <c r="C83" s="194"/>
      <c r="D83" s="195"/>
      <c r="E83" s="194"/>
      <c r="F83" s="195"/>
      <c r="G83" s="195"/>
      <c r="H83" s="159"/>
      <c r="I83" s="159"/>
      <c r="J83" s="197">
        <v>0</v>
      </c>
      <c r="K83" s="251"/>
      <c r="L83" s="112"/>
      <c r="M83" s="249"/>
      <c r="N83" s="342"/>
      <c r="O83" s="198"/>
      <c r="P83" s="112"/>
      <c r="R83" s="149"/>
      <c r="S83" s="149"/>
      <c r="T83" s="149"/>
      <c r="U83" s="149"/>
      <c r="V83" s="450"/>
      <c r="W83" s="451"/>
      <c r="X83" s="178"/>
      <c r="Y83" s="160"/>
      <c r="Z83" s="163"/>
      <c r="AA83" s="163"/>
      <c r="AB83" s="32"/>
      <c r="AD83" s="154">
        <f t="shared" si="3"/>
        <v>0</v>
      </c>
      <c r="AE83" s="162">
        <v>0</v>
      </c>
      <c r="AF83" s="156">
        <f t="shared" si="4"/>
        <v>0</v>
      </c>
      <c r="AG83" s="157" t="s">
        <v>119</v>
      </c>
      <c r="AH83" s="263"/>
      <c r="AI83" s="264"/>
    </row>
    <row r="84" spans="2:35" x14ac:dyDescent="0.25">
      <c r="B84" s="202"/>
      <c r="C84" s="194"/>
      <c r="D84" s="195"/>
      <c r="E84" s="194"/>
      <c r="F84" s="195"/>
      <c r="G84" s="195"/>
      <c r="H84" s="159"/>
      <c r="I84" s="159"/>
      <c r="J84" s="197">
        <v>0</v>
      </c>
      <c r="K84" s="251"/>
      <c r="L84" s="112"/>
      <c r="M84" s="249"/>
      <c r="N84" s="342"/>
      <c r="O84" s="198"/>
      <c r="P84" s="112"/>
      <c r="R84" s="149"/>
      <c r="S84" s="149"/>
      <c r="T84" s="149"/>
      <c r="U84" s="149"/>
      <c r="V84" s="450"/>
      <c r="W84" s="451"/>
      <c r="X84" s="178"/>
      <c r="Y84" s="160"/>
      <c r="Z84" s="163"/>
      <c r="AA84" s="163"/>
      <c r="AB84" s="32"/>
      <c r="AD84" s="154">
        <f t="shared" si="3"/>
        <v>0</v>
      </c>
      <c r="AE84" s="162">
        <v>0</v>
      </c>
      <c r="AF84" s="156">
        <f t="shared" si="4"/>
        <v>0</v>
      </c>
      <c r="AG84" s="157" t="s">
        <v>119</v>
      </c>
      <c r="AH84" s="263"/>
      <c r="AI84" s="264"/>
    </row>
    <row r="85" spans="2:35" hidden="1" x14ac:dyDescent="0.25">
      <c r="B85" s="202"/>
      <c r="C85" s="194"/>
      <c r="D85" s="195"/>
      <c r="E85" s="194"/>
      <c r="F85" s="195"/>
      <c r="G85" s="195"/>
      <c r="H85" s="159"/>
      <c r="I85" s="159"/>
      <c r="J85" s="197">
        <v>0</v>
      </c>
      <c r="K85" s="251"/>
      <c r="L85" s="112"/>
      <c r="M85" s="249"/>
      <c r="N85" s="342"/>
      <c r="O85" s="198"/>
      <c r="P85" s="112"/>
      <c r="R85" s="149"/>
      <c r="S85" s="149"/>
      <c r="T85" s="149"/>
      <c r="U85" s="149"/>
      <c r="V85" s="164"/>
      <c r="W85" s="164"/>
      <c r="X85" s="178"/>
      <c r="Y85" s="160"/>
      <c r="Z85" s="163"/>
      <c r="AA85" s="163"/>
      <c r="AB85" s="32"/>
      <c r="AD85" s="154">
        <f t="shared" si="3"/>
        <v>0</v>
      </c>
      <c r="AE85" s="162">
        <v>0</v>
      </c>
      <c r="AF85" s="156">
        <f t="shared" si="4"/>
        <v>0</v>
      </c>
      <c r="AG85" s="157" t="s">
        <v>119</v>
      </c>
      <c r="AH85" s="263"/>
      <c r="AI85" s="264"/>
    </row>
    <row r="86" spans="2:35" hidden="1" x14ac:dyDescent="0.25">
      <c r="B86" s="202"/>
      <c r="C86" s="194"/>
      <c r="D86" s="195"/>
      <c r="E86" s="194"/>
      <c r="F86" s="195"/>
      <c r="G86" s="195"/>
      <c r="H86" s="159"/>
      <c r="I86" s="159"/>
      <c r="J86" s="197">
        <v>0</v>
      </c>
      <c r="K86" s="251"/>
      <c r="L86" s="112"/>
      <c r="M86" s="249"/>
      <c r="N86" s="342"/>
      <c r="O86" s="198"/>
      <c r="P86" s="112"/>
      <c r="R86" s="149"/>
      <c r="S86" s="149"/>
      <c r="T86" s="149"/>
      <c r="U86" s="149"/>
      <c r="V86" s="164"/>
      <c r="W86" s="164"/>
      <c r="X86" s="178"/>
      <c r="Y86" s="160"/>
      <c r="Z86" s="163"/>
      <c r="AA86" s="163"/>
      <c r="AB86" s="32"/>
      <c r="AD86" s="154">
        <f t="shared" si="3"/>
        <v>0</v>
      </c>
      <c r="AE86" s="162">
        <v>0</v>
      </c>
      <c r="AF86" s="156">
        <f t="shared" si="4"/>
        <v>0</v>
      </c>
      <c r="AG86" s="157" t="s">
        <v>119</v>
      </c>
      <c r="AH86" s="263"/>
      <c r="AI86" s="264"/>
    </row>
    <row r="87" spans="2:35" hidden="1" x14ac:dyDescent="0.25">
      <c r="B87" s="202"/>
      <c r="C87" s="194"/>
      <c r="D87" s="195"/>
      <c r="E87" s="194"/>
      <c r="F87" s="195"/>
      <c r="G87" s="195"/>
      <c r="H87" s="159"/>
      <c r="I87" s="159"/>
      <c r="J87" s="197">
        <v>0</v>
      </c>
      <c r="K87" s="251"/>
      <c r="L87" s="112"/>
      <c r="M87" s="249"/>
      <c r="N87" s="342"/>
      <c r="O87" s="198"/>
      <c r="P87" s="112"/>
      <c r="R87" s="149"/>
      <c r="S87" s="149"/>
      <c r="T87" s="149"/>
      <c r="U87" s="149"/>
      <c r="V87" s="164"/>
      <c r="W87" s="164"/>
      <c r="X87" s="178"/>
      <c r="Y87" s="160"/>
      <c r="Z87" s="163"/>
      <c r="AA87" s="163"/>
      <c r="AB87" s="32"/>
      <c r="AD87" s="154">
        <f t="shared" si="3"/>
        <v>0</v>
      </c>
      <c r="AE87" s="162">
        <v>0</v>
      </c>
      <c r="AF87" s="156">
        <f t="shared" si="4"/>
        <v>0</v>
      </c>
      <c r="AG87" s="157" t="s">
        <v>119</v>
      </c>
      <c r="AH87" s="88"/>
    </row>
    <row r="88" spans="2:35" hidden="1" x14ac:dyDescent="0.25">
      <c r="B88" s="143"/>
      <c r="C88" s="203"/>
      <c r="D88" s="145"/>
      <c r="E88" s="203"/>
      <c r="F88" s="145"/>
      <c r="G88" s="145"/>
      <c r="H88" s="158"/>
      <c r="I88" s="158"/>
      <c r="J88" s="148">
        <v>0</v>
      </c>
      <c r="K88" s="252"/>
      <c r="L88" s="112"/>
      <c r="M88" s="249"/>
      <c r="N88" s="342"/>
      <c r="O88" s="204"/>
      <c r="P88" s="112"/>
      <c r="R88" s="149"/>
      <c r="S88" s="149"/>
      <c r="T88" s="149"/>
      <c r="U88" s="149"/>
      <c r="V88" s="164"/>
      <c r="W88" s="164"/>
      <c r="X88" s="178"/>
      <c r="Y88" s="160"/>
      <c r="Z88" s="163"/>
      <c r="AA88" s="163"/>
      <c r="AB88" s="32"/>
      <c r="AD88" s="154">
        <f t="shared" si="3"/>
        <v>0</v>
      </c>
      <c r="AE88" s="162">
        <v>0</v>
      </c>
      <c r="AF88" s="156">
        <f t="shared" si="4"/>
        <v>0</v>
      </c>
      <c r="AG88" s="157" t="s">
        <v>119</v>
      </c>
      <c r="AH88" s="88"/>
    </row>
    <row r="89" spans="2:35" hidden="1" x14ac:dyDescent="0.25">
      <c r="B89" s="143"/>
      <c r="C89" s="203"/>
      <c r="D89" s="145"/>
      <c r="E89" s="203"/>
      <c r="F89" s="145"/>
      <c r="G89" s="145"/>
      <c r="H89" s="158"/>
      <c r="I89" s="158"/>
      <c r="J89" s="148">
        <v>0</v>
      </c>
      <c r="K89" s="252"/>
      <c r="L89" s="112"/>
      <c r="M89" s="249"/>
      <c r="N89" s="342"/>
      <c r="O89" s="204"/>
      <c r="P89" s="112"/>
      <c r="R89" s="149"/>
      <c r="S89" s="149"/>
      <c r="T89" s="149"/>
      <c r="U89" s="149"/>
      <c r="V89" s="164"/>
      <c r="W89" s="164"/>
      <c r="X89" s="178"/>
      <c r="Y89" s="160"/>
      <c r="Z89" s="163"/>
      <c r="AA89" s="163"/>
      <c r="AB89" s="32"/>
      <c r="AD89" s="154">
        <f t="shared" si="3"/>
        <v>0</v>
      </c>
      <c r="AE89" s="162">
        <v>0</v>
      </c>
      <c r="AF89" s="156">
        <f t="shared" si="4"/>
        <v>0</v>
      </c>
      <c r="AG89" s="157" t="s">
        <v>119</v>
      </c>
      <c r="AH89" s="88"/>
    </row>
    <row r="90" spans="2:35" hidden="1" x14ac:dyDescent="0.25">
      <c r="B90" s="143"/>
      <c r="C90" s="203"/>
      <c r="D90" s="145"/>
      <c r="E90" s="203"/>
      <c r="F90" s="145"/>
      <c r="G90" s="145"/>
      <c r="H90" s="158"/>
      <c r="I90" s="158"/>
      <c r="J90" s="148">
        <v>0</v>
      </c>
      <c r="K90" s="252"/>
      <c r="L90" s="112"/>
      <c r="M90" s="249"/>
      <c r="N90" s="342"/>
      <c r="O90" s="204"/>
      <c r="P90" s="112"/>
      <c r="R90" s="149"/>
      <c r="S90" s="149"/>
      <c r="T90" s="149"/>
      <c r="U90" s="149"/>
      <c r="V90" s="164"/>
      <c r="W90" s="164"/>
      <c r="X90" s="178"/>
      <c r="Y90" s="160"/>
      <c r="Z90" s="163"/>
      <c r="AA90" s="163"/>
      <c r="AB90" s="32"/>
      <c r="AD90" s="154">
        <f t="shared" si="3"/>
        <v>0</v>
      </c>
      <c r="AE90" s="162">
        <v>0</v>
      </c>
      <c r="AF90" s="156">
        <f t="shared" si="4"/>
        <v>0</v>
      </c>
      <c r="AG90" s="157" t="s">
        <v>119</v>
      </c>
      <c r="AH90" s="88"/>
    </row>
    <row r="91" spans="2:35" hidden="1" x14ac:dyDescent="0.25">
      <c r="B91" s="143"/>
      <c r="C91" s="203"/>
      <c r="D91" s="145"/>
      <c r="E91" s="203"/>
      <c r="F91" s="145"/>
      <c r="G91" s="145"/>
      <c r="H91" s="158"/>
      <c r="I91" s="158"/>
      <c r="J91" s="148">
        <v>0</v>
      </c>
      <c r="K91" s="252"/>
      <c r="L91" s="112"/>
      <c r="M91" s="249"/>
      <c r="N91" s="342"/>
      <c r="O91" s="204"/>
      <c r="P91" s="112"/>
      <c r="R91" s="149"/>
      <c r="S91" s="149"/>
      <c r="T91" s="149"/>
      <c r="U91" s="149"/>
      <c r="V91" s="164"/>
      <c r="W91" s="164"/>
      <c r="X91" s="178"/>
      <c r="Y91" s="160"/>
      <c r="Z91" s="163"/>
      <c r="AA91" s="163"/>
      <c r="AB91" s="32"/>
      <c r="AD91" s="154">
        <f t="shared" si="3"/>
        <v>0</v>
      </c>
      <c r="AE91" s="162">
        <v>0</v>
      </c>
      <c r="AF91" s="156">
        <f t="shared" si="4"/>
        <v>0</v>
      </c>
      <c r="AG91" s="157" t="s">
        <v>119</v>
      </c>
      <c r="AH91" s="88"/>
    </row>
    <row r="92" spans="2:35" hidden="1" x14ac:dyDescent="0.25">
      <c r="B92" s="143"/>
      <c r="C92" s="203"/>
      <c r="D92" s="145"/>
      <c r="E92" s="203"/>
      <c r="F92" s="145"/>
      <c r="G92" s="145"/>
      <c r="H92" s="158"/>
      <c r="I92" s="158"/>
      <c r="J92" s="148">
        <v>0</v>
      </c>
      <c r="K92" s="252"/>
      <c r="L92" s="112"/>
      <c r="M92" s="249"/>
      <c r="N92" s="342"/>
      <c r="O92" s="204"/>
      <c r="P92" s="112"/>
      <c r="R92" s="149"/>
      <c r="S92" s="149"/>
      <c r="T92" s="149"/>
      <c r="U92" s="149"/>
      <c r="V92" s="164"/>
      <c r="W92" s="164"/>
      <c r="X92" s="178"/>
      <c r="Y92" s="160"/>
      <c r="Z92" s="163"/>
      <c r="AA92" s="163"/>
      <c r="AB92" s="32"/>
      <c r="AD92" s="154">
        <f t="shared" si="3"/>
        <v>0</v>
      </c>
      <c r="AE92" s="162">
        <v>0</v>
      </c>
      <c r="AF92" s="156">
        <f t="shared" si="4"/>
        <v>0</v>
      </c>
      <c r="AG92" s="157" t="s">
        <v>119</v>
      </c>
      <c r="AH92" s="88"/>
    </row>
    <row r="93" spans="2:35" hidden="1" x14ac:dyDescent="0.25">
      <c r="B93" s="143"/>
      <c r="C93" s="203"/>
      <c r="D93" s="145"/>
      <c r="E93" s="203"/>
      <c r="F93" s="145"/>
      <c r="G93" s="145"/>
      <c r="H93" s="158"/>
      <c r="I93" s="158"/>
      <c r="J93" s="148">
        <v>0</v>
      </c>
      <c r="K93" s="252"/>
      <c r="L93" s="112"/>
      <c r="M93" s="249"/>
      <c r="N93" s="342"/>
      <c r="O93" s="204"/>
      <c r="P93" s="112"/>
      <c r="R93" s="149"/>
      <c r="S93" s="149"/>
      <c r="T93" s="149"/>
      <c r="U93" s="149"/>
      <c r="V93" s="164"/>
      <c r="W93" s="164"/>
      <c r="X93" s="178"/>
      <c r="Y93" s="160"/>
      <c r="Z93" s="163"/>
      <c r="AA93" s="163"/>
      <c r="AB93" s="32"/>
      <c r="AD93" s="154">
        <f t="shared" si="3"/>
        <v>0</v>
      </c>
      <c r="AE93" s="162">
        <v>0</v>
      </c>
      <c r="AF93" s="156">
        <f t="shared" si="4"/>
        <v>0</v>
      </c>
      <c r="AG93" s="157" t="s">
        <v>119</v>
      </c>
      <c r="AH93" s="88"/>
    </row>
    <row r="94" spans="2:35" hidden="1" x14ac:dyDescent="0.25">
      <c r="B94" s="143"/>
      <c r="C94" s="203"/>
      <c r="D94" s="145"/>
      <c r="E94" s="203"/>
      <c r="F94" s="145"/>
      <c r="G94" s="145"/>
      <c r="H94" s="158"/>
      <c r="I94" s="158"/>
      <c r="J94" s="148">
        <v>0</v>
      </c>
      <c r="K94" s="252"/>
      <c r="L94" s="112"/>
      <c r="M94" s="249"/>
      <c r="N94" s="342"/>
      <c r="O94" s="204"/>
      <c r="P94" s="112"/>
      <c r="R94" s="149"/>
      <c r="S94" s="149"/>
      <c r="T94" s="149"/>
      <c r="U94" s="149"/>
      <c r="V94" s="164"/>
      <c r="W94" s="164"/>
      <c r="X94" s="178"/>
      <c r="Y94" s="160"/>
      <c r="Z94" s="163"/>
      <c r="AA94" s="163"/>
      <c r="AB94" s="32"/>
      <c r="AD94" s="154">
        <f t="shared" si="3"/>
        <v>0</v>
      </c>
      <c r="AE94" s="162">
        <v>0</v>
      </c>
      <c r="AF94" s="156">
        <f t="shared" si="4"/>
        <v>0</v>
      </c>
      <c r="AG94" s="157" t="s">
        <v>119</v>
      </c>
      <c r="AH94" s="88"/>
    </row>
    <row r="95" spans="2:35" hidden="1" x14ac:dyDescent="0.25">
      <c r="B95" s="143"/>
      <c r="C95" s="203"/>
      <c r="D95" s="145"/>
      <c r="E95" s="203"/>
      <c r="F95" s="145"/>
      <c r="G95" s="145"/>
      <c r="H95" s="158"/>
      <c r="I95" s="158"/>
      <c r="J95" s="148">
        <v>0</v>
      </c>
      <c r="K95" s="252"/>
      <c r="L95" s="112"/>
      <c r="M95" s="249"/>
      <c r="N95" s="342"/>
      <c r="O95" s="204"/>
      <c r="P95" s="112"/>
      <c r="R95" s="149"/>
      <c r="S95" s="149"/>
      <c r="T95" s="149"/>
      <c r="U95" s="149"/>
      <c r="V95" s="164"/>
      <c r="W95" s="164"/>
      <c r="X95" s="178"/>
      <c r="Y95" s="160"/>
      <c r="Z95" s="163"/>
      <c r="AA95" s="163"/>
      <c r="AB95" s="32"/>
      <c r="AD95" s="154">
        <f t="shared" si="3"/>
        <v>0</v>
      </c>
      <c r="AE95" s="162">
        <v>0</v>
      </c>
      <c r="AF95" s="156">
        <f t="shared" si="4"/>
        <v>0</v>
      </c>
      <c r="AG95" s="157" t="s">
        <v>119</v>
      </c>
      <c r="AH95" s="88"/>
    </row>
    <row r="96" spans="2:35" hidden="1" x14ac:dyDescent="0.25">
      <c r="B96" s="143"/>
      <c r="C96" s="203"/>
      <c r="D96" s="145"/>
      <c r="E96" s="203"/>
      <c r="F96" s="145"/>
      <c r="G96" s="145"/>
      <c r="H96" s="158"/>
      <c r="I96" s="158"/>
      <c r="J96" s="148">
        <v>0</v>
      </c>
      <c r="K96" s="252"/>
      <c r="L96" s="112"/>
      <c r="M96" s="249"/>
      <c r="N96" s="342"/>
      <c r="O96" s="204"/>
      <c r="P96" s="112"/>
      <c r="R96" s="149"/>
      <c r="S96" s="149"/>
      <c r="T96" s="149"/>
      <c r="U96" s="149"/>
      <c r="V96" s="164"/>
      <c r="W96" s="164"/>
      <c r="X96" s="178"/>
      <c r="Y96" s="160"/>
      <c r="Z96" s="163"/>
      <c r="AA96" s="163"/>
      <c r="AB96" s="32"/>
      <c r="AD96" s="154">
        <f t="shared" si="3"/>
        <v>0</v>
      </c>
      <c r="AE96" s="162">
        <v>0</v>
      </c>
      <c r="AF96" s="156">
        <f t="shared" si="4"/>
        <v>0</v>
      </c>
      <c r="AG96" s="157" t="s">
        <v>119</v>
      </c>
      <c r="AH96" s="88"/>
    </row>
    <row r="97" spans="2:34" hidden="1" x14ac:dyDescent="0.25">
      <c r="B97" s="143"/>
      <c r="C97" s="203"/>
      <c r="D97" s="145"/>
      <c r="E97" s="203"/>
      <c r="F97" s="145"/>
      <c r="G97" s="145"/>
      <c r="H97" s="158"/>
      <c r="I97" s="158"/>
      <c r="J97" s="148">
        <v>0</v>
      </c>
      <c r="K97" s="252"/>
      <c r="L97" s="112"/>
      <c r="M97" s="249"/>
      <c r="N97" s="342"/>
      <c r="O97" s="204"/>
      <c r="P97" s="112"/>
      <c r="R97" s="149"/>
      <c r="S97" s="149"/>
      <c r="T97" s="149"/>
      <c r="U97" s="149"/>
      <c r="V97" s="164"/>
      <c r="W97" s="164"/>
      <c r="X97" s="178"/>
      <c r="Y97" s="160"/>
      <c r="Z97" s="163"/>
      <c r="AA97" s="163"/>
      <c r="AB97" s="32"/>
      <c r="AD97" s="154">
        <f t="shared" si="3"/>
        <v>0</v>
      </c>
      <c r="AE97" s="162">
        <v>0</v>
      </c>
      <c r="AF97" s="156">
        <f t="shared" si="4"/>
        <v>0</v>
      </c>
      <c r="AG97" s="157" t="s">
        <v>119</v>
      </c>
      <c r="AH97" s="88"/>
    </row>
    <row r="98" spans="2:34" hidden="1" x14ac:dyDescent="0.25">
      <c r="B98" s="143"/>
      <c r="C98" s="203"/>
      <c r="D98" s="145"/>
      <c r="E98" s="203"/>
      <c r="F98" s="145"/>
      <c r="G98" s="145"/>
      <c r="H98" s="158"/>
      <c r="I98" s="158"/>
      <c r="J98" s="148">
        <v>0</v>
      </c>
      <c r="K98" s="252"/>
      <c r="L98" s="112"/>
      <c r="M98" s="249"/>
      <c r="N98" s="342"/>
      <c r="O98" s="204"/>
      <c r="P98" s="112"/>
      <c r="R98" s="149"/>
      <c r="S98" s="149"/>
      <c r="T98" s="149"/>
      <c r="U98" s="149"/>
      <c r="V98" s="164"/>
      <c r="W98" s="164"/>
      <c r="X98" s="178"/>
      <c r="Y98" s="160"/>
      <c r="Z98" s="163"/>
      <c r="AA98" s="163"/>
      <c r="AB98" s="32"/>
      <c r="AD98" s="154">
        <f t="shared" si="3"/>
        <v>0</v>
      </c>
      <c r="AE98" s="162">
        <v>0</v>
      </c>
      <c r="AF98" s="156">
        <f t="shared" si="4"/>
        <v>0</v>
      </c>
      <c r="AG98" s="157" t="s">
        <v>119</v>
      </c>
      <c r="AH98" s="88"/>
    </row>
    <row r="99" spans="2:34" hidden="1" x14ac:dyDescent="0.25">
      <c r="B99" s="143"/>
      <c r="C99" s="203"/>
      <c r="D99" s="145"/>
      <c r="E99" s="203"/>
      <c r="F99" s="145"/>
      <c r="G99" s="145"/>
      <c r="H99" s="158"/>
      <c r="I99" s="158"/>
      <c r="J99" s="148">
        <v>0</v>
      </c>
      <c r="K99" s="252"/>
      <c r="L99" s="112"/>
      <c r="M99" s="249"/>
      <c r="N99" s="342"/>
      <c r="O99" s="204"/>
      <c r="P99" s="112"/>
      <c r="R99" s="149"/>
      <c r="S99" s="149"/>
      <c r="T99" s="149"/>
      <c r="U99" s="149"/>
      <c r="V99" s="164"/>
      <c r="W99" s="164"/>
      <c r="X99" s="178"/>
      <c r="Y99" s="160"/>
      <c r="Z99" s="163"/>
      <c r="AA99" s="163"/>
      <c r="AB99" s="32"/>
      <c r="AD99" s="154">
        <f t="shared" si="3"/>
        <v>0</v>
      </c>
      <c r="AE99" s="162">
        <v>0</v>
      </c>
      <c r="AF99" s="156">
        <f t="shared" si="4"/>
        <v>0</v>
      </c>
      <c r="AG99" s="157" t="s">
        <v>119</v>
      </c>
      <c r="AH99" s="88"/>
    </row>
    <row r="100" spans="2:34" hidden="1" x14ac:dyDescent="0.25">
      <c r="B100" s="143"/>
      <c r="C100" s="203"/>
      <c r="D100" s="145"/>
      <c r="E100" s="203"/>
      <c r="F100" s="145"/>
      <c r="G100" s="145"/>
      <c r="H100" s="158"/>
      <c r="I100" s="158"/>
      <c r="J100" s="148">
        <v>0</v>
      </c>
      <c r="K100" s="252"/>
      <c r="L100" s="112"/>
      <c r="M100" s="249"/>
      <c r="N100" s="342"/>
      <c r="O100" s="204"/>
      <c r="P100" s="112"/>
      <c r="R100" s="149"/>
      <c r="S100" s="149"/>
      <c r="T100" s="149"/>
      <c r="U100" s="149"/>
      <c r="V100" s="164"/>
      <c r="W100" s="164"/>
      <c r="X100" s="178"/>
      <c r="Y100" s="160"/>
      <c r="Z100" s="163"/>
      <c r="AA100" s="163"/>
      <c r="AB100" s="32"/>
      <c r="AD100" s="154">
        <f t="shared" si="3"/>
        <v>0</v>
      </c>
      <c r="AE100" s="162">
        <v>0</v>
      </c>
      <c r="AF100" s="156">
        <f t="shared" si="4"/>
        <v>0</v>
      </c>
      <c r="AG100" s="157" t="s">
        <v>119</v>
      </c>
      <c r="AH100" s="88"/>
    </row>
    <row r="101" spans="2:34" hidden="1" x14ac:dyDescent="0.25">
      <c r="B101" s="143"/>
      <c r="C101" s="203"/>
      <c r="D101" s="145"/>
      <c r="E101" s="203"/>
      <c r="F101" s="145"/>
      <c r="G101" s="145"/>
      <c r="H101" s="158"/>
      <c r="I101" s="158"/>
      <c r="J101" s="148">
        <v>0</v>
      </c>
      <c r="K101" s="252"/>
      <c r="L101" s="112"/>
      <c r="M101" s="249"/>
      <c r="N101" s="342"/>
      <c r="O101" s="204"/>
      <c r="P101" s="112"/>
      <c r="R101" s="149"/>
      <c r="S101" s="149"/>
      <c r="T101" s="149"/>
      <c r="U101" s="149"/>
      <c r="V101" s="164"/>
      <c r="W101" s="164"/>
      <c r="X101" s="178"/>
      <c r="Y101" s="160"/>
      <c r="Z101" s="163"/>
      <c r="AA101" s="163"/>
      <c r="AB101" s="32"/>
      <c r="AD101" s="154">
        <f t="shared" si="3"/>
        <v>0</v>
      </c>
      <c r="AE101" s="162">
        <v>0</v>
      </c>
      <c r="AF101" s="156">
        <f t="shared" si="4"/>
        <v>0</v>
      </c>
      <c r="AG101" s="157" t="s">
        <v>119</v>
      </c>
      <c r="AH101" s="88"/>
    </row>
    <row r="102" spans="2:34" hidden="1" x14ac:dyDescent="0.25">
      <c r="B102" s="143"/>
      <c r="C102" s="203"/>
      <c r="D102" s="145"/>
      <c r="E102" s="203"/>
      <c r="F102" s="145"/>
      <c r="G102" s="145"/>
      <c r="H102" s="158"/>
      <c r="I102" s="158"/>
      <c r="J102" s="148">
        <v>0</v>
      </c>
      <c r="K102" s="252"/>
      <c r="L102" s="112"/>
      <c r="M102" s="249"/>
      <c r="N102" s="342"/>
      <c r="O102" s="204"/>
      <c r="P102" s="112"/>
      <c r="R102" s="149"/>
      <c r="S102" s="149"/>
      <c r="T102" s="149"/>
      <c r="U102" s="149"/>
      <c r="V102" s="164"/>
      <c r="W102" s="164"/>
      <c r="X102" s="178"/>
      <c r="Y102" s="160"/>
      <c r="Z102" s="163"/>
      <c r="AA102" s="163"/>
      <c r="AB102" s="32"/>
      <c r="AD102" s="154">
        <f t="shared" ref="AD102:AD119" si="5">J102</f>
        <v>0</v>
      </c>
      <c r="AE102" s="162">
        <v>0</v>
      </c>
      <c r="AF102" s="156">
        <f t="shared" si="4"/>
        <v>0</v>
      </c>
      <c r="AG102" s="157" t="s">
        <v>119</v>
      </c>
      <c r="AH102" s="88"/>
    </row>
    <row r="103" spans="2:34" hidden="1" x14ac:dyDescent="0.25">
      <c r="B103" s="143"/>
      <c r="C103" s="203"/>
      <c r="D103" s="145"/>
      <c r="E103" s="203"/>
      <c r="F103" s="145"/>
      <c r="G103" s="145"/>
      <c r="H103" s="158"/>
      <c r="I103" s="158"/>
      <c r="J103" s="148">
        <v>0</v>
      </c>
      <c r="K103" s="252"/>
      <c r="L103" s="112"/>
      <c r="M103" s="249"/>
      <c r="N103" s="342"/>
      <c r="O103" s="204"/>
      <c r="P103" s="112"/>
      <c r="R103" s="149"/>
      <c r="S103" s="149"/>
      <c r="T103" s="149"/>
      <c r="U103" s="149"/>
      <c r="V103" s="164"/>
      <c r="W103" s="164"/>
      <c r="X103" s="178"/>
      <c r="Y103" s="160"/>
      <c r="Z103" s="163"/>
      <c r="AA103" s="163"/>
      <c r="AB103" s="32"/>
      <c r="AD103" s="154">
        <f t="shared" si="5"/>
        <v>0</v>
      </c>
      <c r="AE103" s="162">
        <v>0</v>
      </c>
      <c r="AF103" s="156">
        <f t="shared" si="4"/>
        <v>0</v>
      </c>
      <c r="AG103" s="157" t="s">
        <v>119</v>
      </c>
      <c r="AH103" s="88"/>
    </row>
    <row r="104" spans="2:34" hidden="1" x14ac:dyDescent="0.25">
      <c r="B104" s="143"/>
      <c r="C104" s="203"/>
      <c r="D104" s="145"/>
      <c r="E104" s="203"/>
      <c r="F104" s="145"/>
      <c r="G104" s="145"/>
      <c r="H104" s="158"/>
      <c r="I104" s="158"/>
      <c r="J104" s="148">
        <v>0</v>
      </c>
      <c r="K104" s="252"/>
      <c r="L104" s="112"/>
      <c r="M104" s="249"/>
      <c r="N104" s="342"/>
      <c r="O104" s="204"/>
      <c r="P104" s="112"/>
      <c r="R104" s="149"/>
      <c r="S104" s="149"/>
      <c r="T104" s="149"/>
      <c r="U104" s="149"/>
      <c r="V104" s="164"/>
      <c r="W104" s="164"/>
      <c r="X104" s="178"/>
      <c r="Y104" s="160"/>
      <c r="Z104" s="163"/>
      <c r="AA104" s="163"/>
      <c r="AB104" s="32"/>
      <c r="AD104" s="154">
        <f t="shared" si="5"/>
        <v>0</v>
      </c>
      <c r="AE104" s="162">
        <v>0</v>
      </c>
      <c r="AF104" s="156">
        <f t="shared" si="4"/>
        <v>0</v>
      </c>
      <c r="AG104" s="157" t="s">
        <v>119</v>
      </c>
      <c r="AH104" s="88"/>
    </row>
    <row r="105" spans="2:34" hidden="1" x14ac:dyDescent="0.25">
      <c r="B105" s="143"/>
      <c r="C105" s="203"/>
      <c r="D105" s="145"/>
      <c r="E105" s="203"/>
      <c r="F105" s="145"/>
      <c r="G105" s="145"/>
      <c r="H105" s="158"/>
      <c r="I105" s="158"/>
      <c r="J105" s="148">
        <v>0</v>
      </c>
      <c r="K105" s="252"/>
      <c r="L105" s="112"/>
      <c r="M105" s="249"/>
      <c r="N105" s="342"/>
      <c r="O105" s="204"/>
      <c r="P105" s="112"/>
      <c r="R105" s="149"/>
      <c r="S105" s="149"/>
      <c r="T105" s="149"/>
      <c r="U105" s="149"/>
      <c r="V105" s="164"/>
      <c r="W105" s="164"/>
      <c r="X105" s="178"/>
      <c r="Y105" s="160"/>
      <c r="Z105" s="163"/>
      <c r="AA105" s="163"/>
      <c r="AB105" s="32"/>
      <c r="AD105" s="154">
        <f t="shared" si="5"/>
        <v>0</v>
      </c>
      <c r="AE105" s="162">
        <v>0</v>
      </c>
      <c r="AF105" s="156">
        <f t="shared" si="4"/>
        <v>0</v>
      </c>
      <c r="AG105" s="157" t="s">
        <v>119</v>
      </c>
      <c r="AH105" s="88"/>
    </row>
    <row r="106" spans="2:34" hidden="1" x14ac:dyDescent="0.25">
      <c r="B106" s="143"/>
      <c r="C106" s="203"/>
      <c r="D106" s="145"/>
      <c r="E106" s="203"/>
      <c r="F106" s="145"/>
      <c r="G106" s="145"/>
      <c r="H106" s="158"/>
      <c r="I106" s="158"/>
      <c r="J106" s="148">
        <v>0</v>
      </c>
      <c r="K106" s="252"/>
      <c r="L106" s="112"/>
      <c r="M106" s="249"/>
      <c r="N106" s="342"/>
      <c r="O106" s="204"/>
      <c r="P106" s="112"/>
      <c r="R106" s="149"/>
      <c r="S106" s="149"/>
      <c r="T106" s="149"/>
      <c r="U106" s="149"/>
      <c r="V106" s="164"/>
      <c r="W106" s="164"/>
      <c r="X106" s="178"/>
      <c r="Y106" s="160"/>
      <c r="Z106" s="163"/>
      <c r="AA106" s="163"/>
      <c r="AB106" s="32"/>
      <c r="AD106" s="154">
        <f t="shared" si="5"/>
        <v>0</v>
      </c>
      <c r="AE106" s="162">
        <v>0</v>
      </c>
      <c r="AF106" s="156">
        <f t="shared" si="4"/>
        <v>0</v>
      </c>
      <c r="AG106" s="157" t="s">
        <v>119</v>
      </c>
      <c r="AH106" s="88"/>
    </row>
    <row r="107" spans="2:34" hidden="1" x14ac:dyDescent="0.25">
      <c r="B107" s="143"/>
      <c r="C107" s="203"/>
      <c r="D107" s="145"/>
      <c r="E107" s="203"/>
      <c r="F107" s="145"/>
      <c r="G107" s="145"/>
      <c r="H107" s="158"/>
      <c r="I107" s="158"/>
      <c r="J107" s="148">
        <v>0</v>
      </c>
      <c r="K107" s="252"/>
      <c r="L107" s="112"/>
      <c r="M107" s="249"/>
      <c r="N107" s="342"/>
      <c r="O107" s="204"/>
      <c r="P107" s="112"/>
      <c r="R107" s="149"/>
      <c r="S107" s="149"/>
      <c r="T107" s="149"/>
      <c r="U107" s="149"/>
      <c r="V107" s="164"/>
      <c r="W107" s="164"/>
      <c r="X107" s="178"/>
      <c r="Y107" s="160"/>
      <c r="Z107" s="163"/>
      <c r="AA107" s="163"/>
      <c r="AB107" s="32"/>
      <c r="AD107" s="154">
        <f t="shared" si="5"/>
        <v>0</v>
      </c>
      <c r="AE107" s="162">
        <v>0</v>
      </c>
      <c r="AF107" s="156">
        <f t="shared" si="4"/>
        <v>0</v>
      </c>
      <c r="AG107" s="157" t="s">
        <v>119</v>
      </c>
      <c r="AH107" s="88"/>
    </row>
    <row r="108" spans="2:34" hidden="1" x14ac:dyDescent="0.25">
      <c r="B108" s="143"/>
      <c r="C108" s="203"/>
      <c r="D108" s="145"/>
      <c r="E108" s="203"/>
      <c r="F108" s="145"/>
      <c r="G108" s="145"/>
      <c r="H108" s="158"/>
      <c r="I108" s="158"/>
      <c r="J108" s="148">
        <v>0</v>
      </c>
      <c r="K108" s="252"/>
      <c r="L108" s="112"/>
      <c r="M108" s="249"/>
      <c r="N108" s="342"/>
      <c r="O108" s="204"/>
      <c r="P108" s="112"/>
      <c r="R108" s="149"/>
      <c r="S108" s="149"/>
      <c r="T108" s="149"/>
      <c r="U108" s="149"/>
      <c r="V108" s="164"/>
      <c r="W108" s="164"/>
      <c r="X108" s="178"/>
      <c r="Y108" s="160"/>
      <c r="Z108" s="163"/>
      <c r="AA108" s="163"/>
      <c r="AB108" s="32"/>
      <c r="AD108" s="154">
        <f t="shared" si="5"/>
        <v>0</v>
      </c>
      <c r="AE108" s="162">
        <v>0</v>
      </c>
      <c r="AF108" s="156">
        <f t="shared" si="4"/>
        <v>0</v>
      </c>
      <c r="AG108" s="157" t="s">
        <v>119</v>
      </c>
      <c r="AH108" s="88"/>
    </row>
    <row r="109" spans="2:34" hidden="1" x14ac:dyDescent="0.25">
      <c r="B109" s="143"/>
      <c r="C109" s="203"/>
      <c r="D109" s="145"/>
      <c r="E109" s="203"/>
      <c r="F109" s="145"/>
      <c r="G109" s="145"/>
      <c r="H109" s="158"/>
      <c r="I109" s="158"/>
      <c r="J109" s="148">
        <v>0</v>
      </c>
      <c r="K109" s="252"/>
      <c r="L109" s="112"/>
      <c r="M109" s="249"/>
      <c r="N109" s="342"/>
      <c r="O109" s="204"/>
      <c r="P109" s="112"/>
      <c r="R109" s="149"/>
      <c r="S109" s="149"/>
      <c r="T109" s="149"/>
      <c r="U109" s="149"/>
      <c r="V109" s="164"/>
      <c r="W109" s="164"/>
      <c r="X109" s="178"/>
      <c r="Y109" s="160"/>
      <c r="Z109" s="163"/>
      <c r="AA109" s="163"/>
      <c r="AB109" s="32"/>
      <c r="AD109" s="154">
        <f t="shared" si="5"/>
        <v>0</v>
      </c>
      <c r="AE109" s="162">
        <v>0</v>
      </c>
      <c r="AF109" s="156">
        <f t="shared" si="4"/>
        <v>0</v>
      </c>
      <c r="AG109" s="157" t="s">
        <v>119</v>
      </c>
      <c r="AH109" s="88"/>
    </row>
    <row r="110" spans="2:34" hidden="1" x14ac:dyDescent="0.25">
      <c r="B110" s="143"/>
      <c r="C110" s="203"/>
      <c r="D110" s="145"/>
      <c r="E110" s="203"/>
      <c r="F110" s="145"/>
      <c r="G110" s="145"/>
      <c r="H110" s="158"/>
      <c r="I110" s="158"/>
      <c r="J110" s="148">
        <v>0</v>
      </c>
      <c r="K110" s="252"/>
      <c r="L110" s="112"/>
      <c r="M110" s="249"/>
      <c r="N110" s="342"/>
      <c r="O110" s="204"/>
      <c r="P110" s="112"/>
      <c r="R110" s="149"/>
      <c r="S110" s="149"/>
      <c r="T110" s="149"/>
      <c r="U110" s="149"/>
      <c r="V110" s="164"/>
      <c r="W110" s="164"/>
      <c r="X110" s="178"/>
      <c r="Y110" s="160"/>
      <c r="Z110" s="163"/>
      <c r="AA110" s="163"/>
      <c r="AB110" s="32"/>
      <c r="AD110" s="154">
        <f t="shared" si="5"/>
        <v>0</v>
      </c>
      <c r="AE110" s="162">
        <v>0</v>
      </c>
      <c r="AF110" s="156">
        <f t="shared" si="4"/>
        <v>0</v>
      </c>
      <c r="AG110" s="157" t="s">
        <v>119</v>
      </c>
      <c r="AH110" s="88"/>
    </row>
    <row r="111" spans="2:34" hidden="1" x14ac:dyDescent="0.25">
      <c r="B111" s="143"/>
      <c r="C111" s="203"/>
      <c r="D111" s="145"/>
      <c r="E111" s="203"/>
      <c r="F111" s="145"/>
      <c r="G111" s="145"/>
      <c r="H111" s="158"/>
      <c r="I111" s="158"/>
      <c r="J111" s="148">
        <v>0</v>
      </c>
      <c r="K111" s="252"/>
      <c r="L111" s="112"/>
      <c r="M111" s="249"/>
      <c r="N111" s="342"/>
      <c r="O111" s="204"/>
      <c r="P111" s="112"/>
      <c r="R111" s="149"/>
      <c r="S111" s="149"/>
      <c r="T111" s="149"/>
      <c r="U111" s="149"/>
      <c r="V111" s="164"/>
      <c r="W111" s="164"/>
      <c r="X111" s="178"/>
      <c r="Y111" s="160"/>
      <c r="Z111" s="163"/>
      <c r="AA111" s="163"/>
      <c r="AB111" s="32"/>
      <c r="AD111" s="154">
        <f t="shared" si="5"/>
        <v>0</v>
      </c>
      <c r="AE111" s="162">
        <v>0</v>
      </c>
      <c r="AF111" s="156">
        <f t="shared" si="4"/>
        <v>0</v>
      </c>
      <c r="AG111" s="157" t="s">
        <v>119</v>
      </c>
      <c r="AH111" s="88"/>
    </row>
    <row r="112" spans="2:34" hidden="1" x14ac:dyDescent="0.25">
      <c r="B112" s="143"/>
      <c r="C112" s="203"/>
      <c r="D112" s="145"/>
      <c r="E112" s="203"/>
      <c r="F112" s="145"/>
      <c r="G112" s="145"/>
      <c r="H112" s="158"/>
      <c r="I112" s="158"/>
      <c r="J112" s="148">
        <v>0</v>
      </c>
      <c r="K112" s="252"/>
      <c r="L112" s="112"/>
      <c r="M112" s="249"/>
      <c r="N112" s="342"/>
      <c r="O112" s="204"/>
      <c r="P112" s="112"/>
      <c r="R112" s="149"/>
      <c r="S112" s="149"/>
      <c r="T112" s="149"/>
      <c r="U112" s="149"/>
      <c r="V112" s="164"/>
      <c r="W112" s="164"/>
      <c r="X112" s="178"/>
      <c r="Y112" s="160"/>
      <c r="Z112" s="163"/>
      <c r="AA112" s="163"/>
      <c r="AB112" s="32"/>
      <c r="AD112" s="154">
        <f t="shared" si="5"/>
        <v>0</v>
      </c>
      <c r="AE112" s="162">
        <v>0</v>
      </c>
      <c r="AF112" s="156">
        <f t="shared" si="4"/>
        <v>0</v>
      </c>
      <c r="AG112" s="157" t="s">
        <v>119</v>
      </c>
      <c r="AH112" s="88"/>
    </row>
    <row r="113" spans="2:35" hidden="1" x14ac:dyDescent="0.25">
      <c r="B113" s="143"/>
      <c r="C113" s="203"/>
      <c r="D113" s="145"/>
      <c r="E113" s="203"/>
      <c r="F113" s="145"/>
      <c r="G113" s="145"/>
      <c r="H113" s="158"/>
      <c r="I113" s="158"/>
      <c r="J113" s="148">
        <v>0</v>
      </c>
      <c r="K113" s="252"/>
      <c r="L113" s="112"/>
      <c r="M113" s="249"/>
      <c r="N113" s="342"/>
      <c r="O113" s="204"/>
      <c r="P113" s="112"/>
      <c r="R113" s="149"/>
      <c r="S113" s="149"/>
      <c r="T113" s="149"/>
      <c r="U113" s="149"/>
      <c r="V113" s="164"/>
      <c r="W113" s="164"/>
      <c r="X113" s="178"/>
      <c r="Y113" s="160"/>
      <c r="Z113" s="163"/>
      <c r="AA113" s="163"/>
      <c r="AB113" s="32"/>
      <c r="AD113" s="154">
        <f t="shared" si="5"/>
        <v>0</v>
      </c>
      <c r="AE113" s="162">
        <v>0</v>
      </c>
      <c r="AF113" s="156">
        <f t="shared" si="4"/>
        <v>0</v>
      </c>
      <c r="AG113" s="157" t="s">
        <v>119</v>
      </c>
      <c r="AH113" s="88"/>
    </row>
    <row r="114" spans="2:35" hidden="1" x14ac:dyDescent="0.25">
      <c r="B114" s="143"/>
      <c r="C114" s="203"/>
      <c r="D114" s="145"/>
      <c r="E114" s="203"/>
      <c r="F114" s="145"/>
      <c r="G114" s="145"/>
      <c r="H114" s="158"/>
      <c r="I114" s="158"/>
      <c r="J114" s="148">
        <v>0</v>
      </c>
      <c r="K114" s="252"/>
      <c r="L114" s="112"/>
      <c r="M114" s="249"/>
      <c r="N114" s="342"/>
      <c r="O114" s="204"/>
      <c r="P114" s="112"/>
      <c r="R114" s="149"/>
      <c r="S114" s="149"/>
      <c r="T114" s="149"/>
      <c r="U114" s="149"/>
      <c r="V114" s="164"/>
      <c r="W114" s="164"/>
      <c r="X114" s="178"/>
      <c r="Y114" s="160"/>
      <c r="Z114" s="163"/>
      <c r="AA114" s="163"/>
      <c r="AB114" s="32"/>
      <c r="AD114" s="154">
        <f t="shared" si="5"/>
        <v>0</v>
      </c>
      <c r="AE114" s="162">
        <v>0</v>
      </c>
      <c r="AF114" s="156">
        <f t="shared" si="4"/>
        <v>0</v>
      </c>
      <c r="AG114" s="157" t="s">
        <v>119</v>
      </c>
      <c r="AH114" s="88"/>
    </row>
    <row r="115" spans="2:35" hidden="1" x14ac:dyDescent="0.25">
      <c r="B115" s="143"/>
      <c r="C115" s="203"/>
      <c r="D115" s="145"/>
      <c r="E115" s="203"/>
      <c r="F115" s="145"/>
      <c r="G115" s="145"/>
      <c r="H115" s="158"/>
      <c r="I115" s="158"/>
      <c r="J115" s="148">
        <v>0</v>
      </c>
      <c r="K115" s="252"/>
      <c r="L115" s="112"/>
      <c r="M115" s="249"/>
      <c r="N115" s="342"/>
      <c r="O115" s="204"/>
      <c r="P115" s="112"/>
      <c r="R115" s="149"/>
      <c r="S115" s="149"/>
      <c r="T115" s="149"/>
      <c r="U115" s="149"/>
      <c r="V115" s="164"/>
      <c r="W115" s="164"/>
      <c r="X115" s="178"/>
      <c r="Y115" s="160"/>
      <c r="Z115" s="163"/>
      <c r="AA115" s="163"/>
      <c r="AB115" s="32"/>
      <c r="AD115" s="154">
        <f t="shared" si="5"/>
        <v>0</v>
      </c>
      <c r="AE115" s="162">
        <v>0</v>
      </c>
      <c r="AF115" s="156">
        <f t="shared" si="4"/>
        <v>0</v>
      </c>
      <c r="AG115" s="157" t="s">
        <v>119</v>
      </c>
      <c r="AH115" s="88"/>
    </row>
    <row r="116" spans="2:35" hidden="1" x14ac:dyDescent="0.25">
      <c r="B116" s="143"/>
      <c r="C116" s="203"/>
      <c r="D116" s="145"/>
      <c r="E116" s="203"/>
      <c r="F116" s="145"/>
      <c r="G116" s="145"/>
      <c r="H116" s="158"/>
      <c r="I116" s="158"/>
      <c r="J116" s="148">
        <v>0</v>
      </c>
      <c r="K116" s="252"/>
      <c r="L116" s="112"/>
      <c r="M116" s="249"/>
      <c r="N116" s="342"/>
      <c r="O116" s="204"/>
      <c r="P116" s="112"/>
      <c r="R116" s="149"/>
      <c r="S116" s="149"/>
      <c r="T116" s="149"/>
      <c r="U116" s="149"/>
      <c r="V116" s="164"/>
      <c r="W116" s="164"/>
      <c r="X116" s="178"/>
      <c r="Y116" s="160"/>
      <c r="Z116" s="163"/>
      <c r="AA116" s="163"/>
      <c r="AB116" s="32"/>
      <c r="AD116" s="154">
        <f t="shared" si="5"/>
        <v>0</v>
      </c>
      <c r="AE116" s="162">
        <v>0</v>
      </c>
      <c r="AF116" s="156">
        <f t="shared" si="4"/>
        <v>0</v>
      </c>
      <c r="AG116" s="157" t="s">
        <v>119</v>
      </c>
      <c r="AH116" s="88"/>
    </row>
    <row r="117" spans="2:35" hidden="1" x14ac:dyDescent="0.25">
      <c r="B117" s="143"/>
      <c r="C117" s="203"/>
      <c r="D117" s="145"/>
      <c r="E117" s="203"/>
      <c r="F117" s="145"/>
      <c r="G117" s="145"/>
      <c r="H117" s="158"/>
      <c r="I117" s="158"/>
      <c r="J117" s="148">
        <v>0</v>
      </c>
      <c r="K117" s="252"/>
      <c r="L117" s="112"/>
      <c r="M117" s="249"/>
      <c r="N117" s="342"/>
      <c r="O117" s="204"/>
      <c r="P117" s="112"/>
      <c r="R117" s="149"/>
      <c r="S117" s="149"/>
      <c r="T117" s="149"/>
      <c r="U117" s="149"/>
      <c r="V117" s="164"/>
      <c r="W117" s="164"/>
      <c r="X117" s="178"/>
      <c r="Y117" s="160"/>
      <c r="Z117" s="163"/>
      <c r="AA117" s="163"/>
      <c r="AB117" s="32"/>
      <c r="AD117" s="154">
        <f t="shared" si="5"/>
        <v>0</v>
      </c>
      <c r="AE117" s="162">
        <v>0</v>
      </c>
      <c r="AF117" s="156">
        <f t="shared" si="4"/>
        <v>0</v>
      </c>
      <c r="AG117" s="157" t="s">
        <v>119</v>
      </c>
      <c r="AH117" s="88"/>
    </row>
    <row r="118" spans="2:35" hidden="1" x14ac:dyDescent="0.25">
      <c r="B118" s="143"/>
      <c r="C118" s="203"/>
      <c r="D118" s="145"/>
      <c r="E118" s="203"/>
      <c r="F118" s="145"/>
      <c r="G118" s="145"/>
      <c r="H118" s="158"/>
      <c r="I118" s="158"/>
      <c r="J118" s="148">
        <v>0</v>
      </c>
      <c r="K118" s="252"/>
      <c r="L118" s="112"/>
      <c r="M118" s="249"/>
      <c r="N118" s="342"/>
      <c r="O118" s="204"/>
      <c r="P118" s="112"/>
      <c r="R118" s="149"/>
      <c r="S118" s="149"/>
      <c r="T118" s="149"/>
      <c r="U118" s="149"/>
      <c r="V118" s="164"/>
      <c r="W118" s="164"/>
      <c r="X118" s="178"/>
      <c r="Y118" s="160"/>
      <c r="Z118" s="163"/>
      <c r="AA118" s="163"/>
      <c r="AB118" s="32"/>
      <c r="AD118" s="154">
        <f t="shared" si="5"/>
        <v>0</v>
      </c>
      <c r="AE118" s="162">
        <v>0</v>
      </c>
      <c r="AF118" s="156">
        <f t="shared" si="4"/>
        <v>0</v>
      </c>
      <c r="AG118" s="157" t="s">
        <v>119</v>
      </c>
      <c r="AH118" s="88"/>
    </row>
    <row r="119" spans="2:35" hidden="1" x14ac:dyDescent="0.25">
      <c r="B119" s="143"/>
      <c r="C119" s="203"/>
      <c r="D119" s="145"/>
      <c r="E119" s="203"/>
      <c r="F119" s="145"/>
      <c r="G119" s="145"/>
      <c r="H119" s="158"/>
      <c r="I119" s="158"/>
      <c r="J119" s="148">
        <v>0</v>
      </c>
      <c r="K119" s="252"/>
      <c r="L119" s="112"/>
      <c r="M119" s="249"/>
      <c r="N119" s="342"/>
      <c r="O119" s="204"/>
      <c r="P119" s="112"/>
      <c r="R119" s="149"/>
      <c r="S119" s="149"/>
      <c r="T119" s="149"/>
      <c r="U119" s="149"/>
      <c r="V119" s="164"/>
      <c r="W119" s="164"/>
      <c r="X119" s="178"/>
      <c r="Y119" s="160"/>
      <c r="Z119" s="163"/>
      <c r="AA119" s="163"/>
      <c r="AB119" s="32"/>
      <c r="AD119" s="154">
        <f t="shared" si="5"/>
        <v>0</v>
      </c>
      <c r="AE119" s="162">
        <v>0</v>
      </c>
      <c r="AF119" s="156">
        <f t="shared" si="4"/>
        <v>0</v>
      </c>
      <c r="AG119" s="157" t="s">
        <v>119</v>
      </c>
      <c r="AH119" s="88"/>
    </row>
    <row r="120" spans="2:35" ht="15" customHeight="1" x14ac:dyDescent="0.25">
      <c r="B120" s="165" t="s">
        <v>120</v>
      </c>
      <c r="E120" s="205"/>
      <c r="G120" s="206"/>
      <c r="H120" s="33"/>
      <c r="I120" s="167" t="s">
        <v>121</v>
      </c>
      <c r="J120" s="168">
        <f>SUM(J70:J119)</f>
        <v>0</v>
      </c>
      <c r="K120" s="168"/>
      <c r="L120" s="112"/>
      <c r="M120" s="249"/>
      <c r="N120" s="254"/>
      <c r="O120" s="255"/>
      <c r="P120" s="112"/>
      <c r="R120" s="178"/>
      <c r="S120" s="178"/>
      <c r="T120" s="178"/>
      <c r="U120" s="178"/>
      <c r="V120" s="178"/>
      <c r="W120" s="178"/>
      <c r="X120" s="178"/>
      <c r="Y120" s="169"/>
      <c r="Z120" s="170"/>
      <c r="AA120" s="170"/>
      <c r="AB120" s="32"/>
      <c r="AD120" s="171">
        <f>SUM(AD70:AD119)</f>
        <v>0</v>
      </c>
      <c r="AE120" s="207">
        <f>SUM(AE70:AE119)</f>
        <v>0</v>
      </c>
      <c r="AF120" s="156">
        <f>SUM(AD120:AE120)</f>
        <v>0</v>
      </c>
    </row>
    <row r="121" spans="2:35" x14ac:dyDescent="0.25">
      <c r="L121" s="112"/>
      <c r="M121" s="249"/>
      <c r="P121" s="112"/>
      <c r="R121" s="178"/>
      <c r="S121" s="178"/>
      <c r="T121" s="178"/>
      <c r="U121" s="178"/>
      <c r="V121" s="178"/>
      <c r="W121" s="178"/>
      <c r="X121" s="178"/>
      <c r="Y121" s="112"/>
    </row>
    <row r="122" spans="2:35" x14ac:dyDescent="0.25">
      <c r="L122" s="112"/>
      <c r="M122" s="249"/>
      <c r="P122" s="112"/>
      <c r="R122" s="178"/>
      <c r="S122" s="178"/>
      <c r="T122" s="178"/>
      <c r="U122" s="178"/>
      <c r="V122" s="178"/>
      <c r="W122" s="178"/>
      <c r="X122" s="178"/>
      <c r="Y122" s="208"/>
      <c r="Z122" s="209"/>
      <c r="AA122" s="209"/>
      <c r="AB122" s="209"/>
      <c r="AC122" s="210"/>
    </row>
    <row r="123" spans="2:35" x14ac:dyDescent="0.25">
      <c r="L123" s="112"/>
      <c r="M123" s="249"/>
      <c r="P123" s="112"/>
      <c r="R123" s="178"/>
      <c r="S123" s="178"/>
      <c r="T123" s="178"/>
      <c r="U123" s="178"/>
      <c r="V123" s="178"/>
      <c r="W123" s="178"/>
      <c r="X123" s="178"/>
      <c r="Y123" s="211"/>
      <c r="Z123" s="212"/>
      <c r="AA123" s="212"/>
      <c r="AB123" s="212"/>
      <c r="AC123" s="213"/>
    </row>
    <row r="124" spans="2:35" ht="15" customHeight="1" x14ac:dyDescent="0.25">
      <c r="B124" s="84"/>
      <c r="E124" s="219"/>
      <c r="L124" s="112"/>
      <c r="M124" s="249"/>
      <c r="P124" s="112"/>
      <c r="Y124" s="160"/>
      <c r="Z124" s="163"/>
      <c r="AA124" s="163"/>
      <c r="AB124" s="163"/>
      <c r="AC124" s="220"/>
    </row>
    <row r="125" spans="2:35" ht="30" customHeight="1" x14ac:dyDescent="0.25">
      <c r="B125" s="434" t="s">
        <v>134</v>
      </c>
      <c r="C125" s="434"/>
      <c r="D125" s="434"/>
      <c r="E125" s="434"/>
      <c r="F125" s="434"/>
      <c r="G125" s="434"/>
      <c r="H125" s="434"/>
      <c r="I125" s="434"/>
      <c r="J125" s="434"/>
      <c r="K125" s="333"/>
      <c r="L125" s="112"/>
      <c r="M125" s="249"/>
      <c r="N125" s="214"/>
      <c r="O125" s="215"/>
      <c r="P125" s="112"/>
      <c r="R125" s="453" t="s">
        <v>99</v>
      </c>
      <c r="S125" s="454"/>
      <c r="T125" s="454"/>
      <c r="U125" s="454"/>
      <c r="V125" s="454"/>
      <c r="W125" s="454"/>
      <c r="Y125" s="160"/>
      <c r="Z125" s="122"/>
      <c r="AA125" s="122"/>
      <c r="AB125" s="122"/>
      <c r="AC125" s="122"/>
      <c r="AD125" s="437" t="s">
        <v>100</v>
      </c>
      <c r="AE125" s="437"/>
      <c r="AF125" s="437"/>
      <c r="AG125" s="437"/>
      <c r="AH125" s="437"/>
    </row>
    <row r="126" spans="2:35" ht="55.5" customHeight="1" x14ac:dyDescent="0.25">
      <c r="B126" s="462" t="s">
        <v>253</v>
      </c>
      <c r="C126" s="462"/>
      <c r="D126" s="462"/>
      <c r="E126" s="462"/>
      <c r="F126" s="462"/>
      <c r="G126" s="462"/>
      <c r="H126" s="462"/>
      <c r="L126" s="112"/>
      <c r="M126" s="249"/>
      <c r="P126" s="112"/>
      <c r="R126" s="446" t="s">
        <v>101</v>
      </c>
      <c r="S126" s="447"/>
      <c r="T126" s="447"/>
      <c r="U126" s="447"/>
      <c r="V126" s="447"/>
      <c r="W126" s="447"/>
      <c r="X126" s="182"/>
      <c r="Y126" s="160"/>
      <c r="Z126" s="163"/>
      <c r="AA126" s="163"/>
      <c r="AB126" s="163"/>
      <c r="AC126" s="220"/>
    </row>
    <row r="127" spans="2:35" s="111" customFormat="1" ht="60" x14ac:dyDescent="0.25">
      <c r="B127" s="216" t="s">
        <v>102</v>
      </c>
      <c r="C127" s="185" t="s">
        <v>135</v>
      </c>
      <c r="D127" s="455" t="s">
        <v>136</v>
      </c>
      <c r="E127" s="455"/>
      <c r="F127" s="185" t="s">
        <v>105</v>
      </c>
      <c r="G127" s="134" t="s">
        <v>106</v>
      </c>
      <c r="H127" s="185" t="s">
        <v>137</v>
      </c>
      <c r="I127" s="223" t="s">
        <v>138</v>
      </c>
      <c r="J127" s="185" t="s">
        <v>139</v>
      </c>
      <c r="K127" s="185"/>
      <c r="L127" s="217"/>
      <c r="M127" s="337"/>
      <c r="N127" s="258" t="s">
        <v>115</v>
      </c>
      <c r="O127" s="186"/>
      <c r="P127" s="217"/>
      <c r="Q127" s="218"/>
      <c r="R127" s="135" t="s">
        <v>109</v>
      </c>
      <c r="S127" s="135" t="s">
        <v>110</v>
      </c>
      <c r="T127" s="135" t="s">
        <v>111</v>
      </c>
      <c r="U127" s="456" t="s">
        <v>114</v>
      </c>
      <c r="V127" s="457"/>
      <c r="W127" s="458"/>
      <c r="X127" s="190"/>
      <c r="Y127" s="224"/>
      <c r="Z127" s="225"/>
      <c r="AA127" s="225"/>
      <c r="AB127" s="222"/>
      <c r="AC127" s="222"/>
      <c r="AD127" s="140" t="s">
        <v>116</v>
      </c>
      <c r="AE127" s="226" t="s">
        <v>140</v>
      </c>
      <c r="AF127" s="142" t="s">
        <v>41</v>
      </c>
      <c r="AG127" s="142" t="s">
        <v>117</v>
      </c>
      <c r="AH127" s="261" t="s">
        <v>160</v>
      </c>
      <c r="AI127" s="262" t="s">
        <v>118</v>
      </c>
    </row>
    <row r="128" spans="2:35" ht="15" customHeight="1" x14ac:dyDescent="0.25">
      <c r="B128" s="143" t="s">
        <v>141</v>
      </c>
      <c r="C128" s="203"/>
      <c r="D128" s="442"/>
      <c r="E128" s="443"/>
      <c r="F128" s="145"/>
      <c r="G128" s="227"/>
      <c r="H128" s="228">
        <v>0</v>
      </c>
      <c r="I128" s="229"/>
      <c r="J128" s="256">
        <f t="shared" ref="J128:J167" si="6">H128*I128</f>
        <v>0</v>
      </c>
      <c r="K128" s="253"/>
      <c r="L128" s="112"/>
      <c r="M128" s="249"/>
      <c r="N128" s="259"/>
      <c r="O128" s="230"/>
      <c r="P128" s="112"/>
      <c r="R128" s="231"/>
      <c r="S128" s="231"/>
      <c r="T128" s="231"/>
      <c r="U128" s="459"/>
      <c r="V128" s="460"/>
      <c r="W128" s="461"/>
      <c r="X128" s="200"/>
      <c r="Y128" s="160"/>
      <c r="Z128" s="163"/>
      <c r="AA128" s="163"/>
      <c r="AB128" s="32"/>
      <c r="AD128" s="154">
        <f t="shared" ref="AD128:AD167" si="7">J128</f>
        <v>0</v>
      </c>
      <c r="AE128" s="232">
        <v>0</v>
      </c>
      <c r="AF128" s="156">
        <f>AD128-AE128</f>
        <v>0</v>
      </c>
      <c r="AG128" s="157" t="s">
        <v>119</v>
      </c>
      <c r="AH128" s="263"/>
      <c r="AI128" s="264"/>
    </row>
    <row r="129" spans="2:35" ht="15" customHeight="1" x14ac:dyDescent="0.25">
      <c r="B129" s="143" t="s">
        <v>142</v>
      </c>
      <c r="C129" s="203"/>
      <c r="D129" s="442"/>
      <c r="E129" s="443"/>
      <c r="F129" s="145"/>
      <c r="G129" s="227"/>
      <c r="H129" s="228">
        <v>0</v>
      </c>
      <c r="I129" s="229"/>
      <c r="J129" s="256">
        <f t="shared" si="6"/>
        <v>0</v>
      </c>
      <c r="K129" s="253"/>
      <c r="L129" s="112"/>
      <c r="M129" s="249"/>
      <c r="N129" s="259"/>
      <c r="O129" s="230"/>
      <c r="P129" s="112"/>
      <c r="R129" s="231"/>
      <c r="S129" s="231"/>
      <c r="T129" s="231"/>
      <c r="U129" s="459"/>
      <c r="V129" s="460"/>
      <c r="W129" s="461"/>
      <c r="X129" s="200"/>
      <c r="Y129" s="160"/>
      <c r="Z129" s="163"/>
      <c r="AA129" s="163"/>
      <c r="AB129" s="32"/>
      <c r="AD129" s="154">
        <f t="shared" si="7"/>
        <v>0</v>
      </c>
      <c r="AE129" s="232">
        <v>0</v>
      </c>
      <c r="AF129" s="156">
        <f t="shared" ref="AF129:AF167" si="8">AD129-AE129</f>
        <v>0</v>
      </c>
      <c r="AG129" s="157" t="s">
        <v>119</v>
      </c>
      <c r="AH129" s="263"/>
      <c r="AI129" s="264"/>
    </row>
    <row r="130" spans="2:35" ht="15" customHeight="1" x14ac:dyDescent="0.25">
      <c r="B130" s="143" t="s">
        <v>143</v>
      </c>
      <c r="C130" s="203"/>
      <c r="D130" s="442"/>
      <c r="E130" s="443"/>
      <c r="F130" s="145"/>
      <c r="G130" s="227"/>
      <c r="H130" s="228">
        <v>0</v>
      </c>
      <c r="I130" s="229"/>
      <c r="J130" s="256">
        <f t="shared" si="6"/>
        <v>0</v>
      </c>
      <c r="K130" s="253"/>
      <c r="L130" s="112"/>
      <c r="M130" s="249"/>
      <c r="N130" s="259"/>
      <c r="O130" s="230"/>
      <c r="P130" s="112"/>
      <c r="R130" s="231"/>
      <c r="S130" s="231"/>
      <c r="T130" s="231"/>
      <c r="U130" s="459"/>
      <c r="V130" s="460"/>
      <c r="W130" s="461"/>
      <c r="X130" s="200"/>
      <c r="Y130" s="160"/>
      <c r="Z130" s="163"/>
      <c r="AA130" s="163"/>
      <c r="AB130" s="32"/>
      <c r="AD130" s="154">
        <f t="shared" si="7"/>
        <v>0</v>
      </c>
      <c r="AE130" s="232">
        <v>0</v>
      </c>
      <c r="AF130" s="156">
        <f t="shared" si="8"/>
        <v>0</v>
      </c>
      <c r="AG130" s="157" t="s">
        <v>119</v>
      </c>
      <c r="AH130" s="263"/>
      <c r="AI130" s="264"/>
    </row>
    <row r="131" spans="2:35" ht="15" customHeight="1" x14ac:dyDescent="0.25">
      <c r="B131" s="143" t="s">
        <v>144</v>
      </c>
      <c r="C131" s="203"/>
      <c r="D131" s="442"/>
      <c r="E131" s="443"/>
      <c r="F131" s="145"/>
      <c r="G131" s="227"/>
      <c r="H131" s="228">
        <v>0</v>
      </c>
      <c r="I131" s="229"/>
      <c r="J131" s="256">
        <f t="shared" si="6"/>
        <v>0</v>
      </c>
      <c r="K131" s="253"/>
      <c r="L131" s="112"/>
      <c r="M131" s="249"/>
      <c r="N131" s="259"/>
      <c r="O131" s="230"/>
      <c r="P131" s="112"/>
      <c r="R131" s="231"/>
      <c r="S131" s="231"/>
      <c r="T131" s="231"/>
      <c r="U131" s="459"/>
      <c r="V131" s="460"/>
      <c r="W131" s="461"/>
      <c r="X131" s="200"/>
      <c r="Y131" s="160"/>
      <c r="Z131" s="163"/>
      <c r="AA131" s="163"/>
      <c r="AB131" s="32"/>
      <c r="AD131" s="154">
        <f t="shared" si="7"/>
        <v>0</v>
      </c>
      <c r="AE131" s="232">
        <v>0</v>
      </c>
      <c r="AF131" s="156">
        <f t="shared" si="8"/>
        <v>0</v>
      </c>
      <c r="AG131" s="157" t="s">
        <v>119</v>
      </c>
      <c r="AH131" s="263"/>
      <c r="AI131" s="264"/>
    </row>
    <row r="132" spans="2:35" ht="15" customHeight="1" x14ac:dyDescent="0.25">
      <c r="B132" s="143"/>
      <c r="C132" s="203"/>
      <c r="D132" s="442"/>
      <c r="E132" s="443"/>
      <c r="F132" s="145"/>
      <c r="G132" s="227"/>
      <c r="H132" s="228">
        <v>0</v>
      </c>
      <c r="I132" s="229"/>
      <c r="J132" s="256">
        <f t="shared" si="6"/>
        <v>0</v>
      </c>
      <c r="K132" s="253"/>
      <c r="L132" s="112"/>
      <c r="M132" s="249"/>
      <c r="N132" s="259"/>
      <c r="O132" s="230"/>
      <c r="P132" s="112"/>
      <c r="R132" s="231"/>
      <c r="S132" s="231"/>
      <c r="T132" s="231"/>
      <c r="U132" s="459"/>
      <c r="V132" s="460"/>
      <c r="W132" s="461"/>
      <c r="X132" s="200"/>
      <c r="Y132" s="160"/>
      <c r="Z132" s="163"/>
      <c r="AA132" s="163"/>
      <c r="AB132" s="32"/>
      <c r="AD132" s="154">
        <f t="shared" si="7"/>
        <v>0</v>
      </c>
      <c r="AE132" s="232">
        <v>0</v>
      </c>
      <c r="AF132" s="156">
        <f t="shared" si="8"/>
        <v>0</v>
      </c>
      <c r="AG132" s="157" t="s">
        <v>119</v>
      </c>
      <c r="AH132" s="263"/>
      <c r="AI132" s="264"/>
    </row>
    <row r="133" spans="2:35" ht="15" customHeight="1" x14ac:dyDescent="0.25">
      <c r="B133" s="143"/>
      <c r="C133" s="203"/>
      <c r="D133" s="442"/>
      <c r="E133" s="443"/>
      <c r="F133" s="145"/>
      <c r="G133" s="227"/>
      <c r="H133" s="228">
        <v>0</v>
      </c>
      <c r="I133" s="229"/>
      <c r="J133" s="256">
        <f t="shared" si="6"/>
        <v>0</v>
      </c>
      <c r="K133" s="253"/>
      <c r="L133" s="112"/>
      <c r="M133" s="249"/>
      <c r="N133" s="259"/>
      <c r="O133" s="230"/>
      <c r="P133" s="112"/>
      <c r="R133" s="231"/>
      <c r="S133" s="231"/>
      <c r="T133" s="231"/>
      <c r="U133" s="459"/>
      <c r="V133" s="460"/>
      <c r="W133" s="461"/>
      <c r="X133" s="200"/>
      <c r="Y133" s="160"/>
      <c r="Z133" s="163"/>
      <c r="AA133" s="163"/>
      <c r="AB133" s="32"/>
      <c r="AD133" s="154">
        <f t="shared" si="7"/>
        <v>0</v>
      </c>
      <c r="AE133" s="232">
        <v>0</v>
      </c>
      <c r="AF133" s="156">
        <f t="shared" si="8"/>
        <v>0</v>
      </c>
      <c r="AG133" s="157" t="s">
        <v>119</v>
      </c>
      <c r="AH133" s="263"/>
      <c r="AI133" s="264"/>
    </row>
    <row r="134" spans="2:35" ht="15" customHeight="1" x14ac:dyDescent="0.25">
      <c r="B134" s="143"/>
      <c r="C134" s="203"/>
      <c r="D134" s="442"/>
      <c r="E134" s="443"/>
      <c r="F134" s="145"/>
      <c r="G134" s="227"/>
      <c r="H134" s="228">
        <v>0</v>
      </c>
      <c r="I134" s="229"/>
      <c r="J134" s="256">
        <f t="shared" si="6"/>
        <v>0</v>
      </c>
      <c r="K134" s="253"/>
      <c r="L134" s="112"/>
      <c r="M134" s="249"/>
      <c r="N134" s="259"/>
      <c r="O134" s="230"/>
      <c r="P134" s="112"/>
      <c r="R134" s="231"/>
      <c r="S134" s="231"/>
      <c r="T134" s="231"/>
      <c r="U134" s="459"/>
      <c r="V134" s="460"/>
      <c r="W134" s="461"/>
      <c r="X134" s="200"/>
      <c r="Y134" s="160"/>
      <c r="Z134" s="163"/>
      <c r="AA134" s="163"/>
      <c r="AB134" s="32"/>
      <c r="AD134" s="154">
        <f t="shared" si="7"/>
        <v>0</v>
      </c>
      <c r="AE134" s="232">
        <v>0</v>
      </c>
      <c r="AF134" s="156">
        <f t="shared" si="8"/>
        <v>0</v>
      </c>
      <c r="AG134" s="157" t="s">
        <v>119</v>
      </c>
      <c r="AH134" s="263"/>
      <c r="AI134" s="264"/>
    </row>
    <row r="135" spans="2:35" ht="15" customHeight="1" x14ac:dyDescent="0.25">
      <c r="B135" s="143"/>
      <c r="C135" s="203"/>
      <c r="D135" s="442"/>
      <c r="E135" s="443"/>
      <c r="F135" s="145"/>
      <c r="G135" s="227"/>
      <c r="H135" s="228">
        <v>0</v>
      </c>
      <c r="I135" s="229"/>
      <c r="J135" s="256">
        <f t="shared" si="6"/>
        <v>0</v>
      </c>
      <c r="K135" s="253"/>
      <c r="L135" s="112"/>
      <c r="M135" s="249"/>
      <c r="N135" s="259"/>
      <c r="O135" s="230"/>
      <c r="P135" s="112"/>
      <c r="R135" s="231"/>
      <c r="S135" s="231"/>
      <c r="T135" s="231"/>
      <c r="U135" s="459"/>
      <c r="V135" s="460"/>
      <c r="W135" s="461"/>
      <c r="X135" s="200"/>
      <c r="Y135" s="160"/>
      <c r="Z135" s="163"/>
      <c r="AA135" s="163"/>
      <c r="AB135" s="32"/>
      <c r="AD135" s="154">
        <f t="shared" si="7"/>
        <v>0</v>
      </c>
      <c r="AE135" s="232">
        <v>0</v>
      </c>
      <c r="AF135" s="156">
        <f t="shared" si="8"/>
        <v>0</v>
      </c>
      <c r="AG135" s="157" t="s">
        <v>119</v>
      </c>
      <c r="AH135" s="263"/>
      <c r="AI135" s="264"/>
    </row>
    <row r="136" spans="2:35" ht="15" customHeight="1" x14ac:dyDescent="0.25">
      <c r="B136" s="143"/>
      <c r="C136" s="203"/>
      <c r="D136" s="442"/>
      <c r="E136" s="443"/>
      <c r="F136" s="145"/>
      <c r="G136" s="227"/>
      <c r="H136" s="228">
        <v>0</v>
      </c>
      <c r="I136" s="229"/>
      <c r="J136" s="256">
        <f t="shared" si="6"/>
        <v>0</v>
      </c>
      <c r="K136" s="253"/>
      <c r="L136" s="112"/>
      <c r="M136" s="249"/>
      <c r="N136" s="259"/>
      <c r="O136" s="230"/>
      <c r="P136" s="112"/>
      <c r="R136" s="231"/>
      <c r="S136" s="231"/>
      <c r="T136" s="231"/>
      <c r="U136" s="459"/>
      <c r="V136" s="460"/>
      <c r="W136" s="461"/>
      <c r="X136" s="200"/>
      <c r="Y136" s="160"/>
      <c r="Z136" s="163"/>
      <c r="AA136" s="163"/>
      <c r="AB136" s="32"/>
      <c r="AD136" s="154">
        <f t="shared" si="7"/>
        <v>0</v>
      </c>
      <c r="AE136" s="232">
        <v>0</v>
      </c>
      <c r="AF136" s="156">
        <f t="shared" si="8"/>
        <v>0</v>
      </c>
      <c r="AG136" s="157" t="s">
        <v>119</v>
      </c>
      <c r="AH136" s="263"/>
      <c r="AI136" s="264"/>
    </row>
    <row r="137" spans="2:35" ht="15" customHeight="1" x14ac:dyDescent="0.25">
      <c r="B137" s="143"/>
      <c r="C137" s="203"/>
      <c r="D137" s="442"/>
      <c r="E137" s="443"/>
      <c r="F137" s="145"/>
      <c r="G137" s="227"/>
      <c r="H137" s="228">
        <v>0</v>
      </c>
      <c r="I137" s="229"/>
      <c r="J137" s="256">
        <f t="shared" si="6"/>
        <v>0</v>
      </c>
      <c r="K137" s="253"/>
      <c r="L137" s="112"/>
      <c r="M137" s="249"/>
      <c r="N137" s="259"/>
      <c r="O137" s="230"/>
      <c r="P137" s="112"/>
      <c r="R137" s="231"/>
      <c r="S137" s="231"/>
      <c r="T137" s="231"/>
      <c r="U137" s="459"/>
      <c r="V137" s="460"/>
      <c r="W137" s="461"/>
      <c r="X137" s="200"/>
      <c r="Y137" s="160"/>
      <c r="Z137" s="163"/>
      <c r="AA137" s="163"/>
      <c r="AB137" s="32"/>
      <c r="AD137" s="154">
        <f t="shared" si="7"/>
        <v>0</v>
      </c>
      <c r="AE137" s="232">
        <v>0</v>
      </c>
      <c r="AF137" s="156">
        <f t="shared" si="8"/>
        <v>0</v>
      </c>
      <c r="AG137" s="157" t="s">
        <v>119</v>
      </c>
      <c r="AH137" s="263"/>
      <c r="AI137" s="264"/>
    </row>
    <row r="138" spans="2:35" ht="15" customHeight="1" x14ac:dyDescent="0.25">
      <c r="B138" s="143"/>
      <c r="C138" s="203"/>
      <c r="D138" s="442"/>
      <c r="E138" s="443"/>
      <c r="F138" s="145"/>
      <c r="G138" s="227"/>
      <c r="H138" s="228">
        <v>0</v>
      </c>
      <c r="I138" s="229"/>
      <c r="J138" s="256">
        <f t="shared" si="6"/>
        <v>0</v>
      </c>
      <c r="K138" s="253"/>
      <c r="L138" s="112"/>
      <c r="M138" s="249"/>
      <c r="N138" s="259"/>
      <c r="O138" s="230"/>
      <c r="P138" s="112"/>
      <c r="R138" s="231"/>
      <c r="S138" s="231"/>
      <c r="T138" s="231"/>
      <c r="U138" s="459"/>
      <c r="V138" s="460"/>
      <c r="W138" s="461"/>
      <c r="X138" s="200"/>
      <c r="Y138" s="160"/>
      <c r="Z138" s="163"/>
      <c r="AA138" s="163"/>
      <c r="AB138" s="32"/>
      <c r="AD138" s="154">
        <f t="shared" si="7"/>
        <v>0</v>
      </c>
      <c r="AE138" s="232">
        <v>0</v>
      </c>
      <c r="AF138" s="156">
        <f t="shared" si="8"/>
        <v>0</v>
      </c>
      <c r="AG138" s="157" t="s">
        <v>119</v>
      </c>
      <c r="AH138" s="263"/>
      <c r="AI138" s="264"/>
    </row>
    <row r="139" spans="2:35" ht="15" customHeight="1" x14ac:dyDescent="0.25">
      <c r="B139" s="143"/>
      <c r="C139" s="203"/>
      <c r="D139" s="442"/>
      <c r="E139" s="443"/>
      <c r="F139" s="145"/>
      <c r="G139" s="227"/>
      <c r="H139" s="228">
        <v>0</v>
      </c>
      <c r="I139" s="229"/>
      <c r="J139" s="256">
        <f t="shared" si="6"/>
        <v>0</v>
      </c>
      <c r="K139" s="253"/>
      <c r="L139" s="112"/>
      <c r="M139" s="249"/>
      <c r="N139" s="259"/>
      <c r="O139" s="230"/>
      <c r="P139" s="112"/>
      <c r="R139" s="231"/>
      <c r="S139" s="231"/>
      <c r="T139" s="231"/>
      <c r="U139" s="459"/>
      <c r="V139" s="460"/>
      <c r="W139" s="461"/>
      <c r="X139" s="200"/>
      <c r="Y139" s="160"/>
      <c r="Z139" s="163"/>
      <c r="AA139" s="163"/>
      <c r="AB139" s="32"/>
      <c r="AD139" s="154">
        <f t="shared" si="7"/>
        <v>0</v>
      </c>
      <c r="AE139" s="232">
        <v>0</v>
      </c>
      <c r="AF139" s="156">
        <f t="shared" si="8"/>
        <v>0</v>
      </c>
      <c r="AG139" s="157" t="s">
        <v>119</v>
      </c>
      <c r="AH139" s="263"/>
      <c r="AI139" s="264"/>
    </row>
    <row r="140" spans="2:35" ht="15" customHeight="1" x14ac:dyDescent="0.25">
      <c r="B140" s="143"/>
      <c r="C140" s="203"/>
      <c r="D140" s="463"/>
      <c r="E140" s="463"/>
      <c r="F140" s="145"/>
      <c r="G140" s="227"/>
      <c r="H140" s="228">
        <v>0</v>
      </c>
      <c r="I140" s="229"/>
      <c r="J140" s="256">
        <f t="shared" si="6"/>
        <v>0</v>
      </c>
      <c r="K140" s="253"/>
      <c r="L140" s="112"/>
      <c r="M140" s="249"/>
      <c r="N140" s="259"/>
      <c r="O140" s="230"/>
      <c r="P140" s="112"/>
      <c r="R140" s="231"/>
      <c r="S140" s="231"/>
      <c r="T140" s="231"/>
      <c r="U140" s="459"/>
      <c r="V140" s="460"/>
      <c r="W140" s="461"/>
      <c r="X140" s="200"/>
      <c r="Y140" s="160"/>
      <c r="Z140" s="163"/>
      <c r="AA140" s="163"/>
      <c r="AB140" s="32"/>
      <c r="AD140" s="154">
        <f t="shared" si="7"/>
        <v>0</v>
      </c>
      <c r="AE140" s="232">
        <v>0</v>
      </c>
      <c r="AF140" s="156">
        <f t="shared" si="8"/>
        <v>0</v>
      </c>
      <c r="AG140" s="157" t="s">
        <v>119</v>
      </c>
      <c r="AH140" s="263"/>
      <c r="AI140" s="264"/>
    </row>
    <row r="141" spans="2:35" ht="15" customHeight="1" x14ac:dyDescent="0.25">
      <c r="B141" s="143"/>
      <c r="C141" s="203"/>
      <c r="D141" s="442"/>
      <c r="E141" s="443"/>
      <c r="F141" s="145"/>
      <c r="G141" s="227"/>
      <c r="H141" s="228">
        <v>0</v>
      </c>
      <c r="I141" s="229"/>
      <c r="J141" s="256">
        <f t="shared" si="6"/>
        <v>0</v>
      </c>
      <c r="K141" s="253"/>
      <c r="L141" s="112"/>
      <c r="M141" s="249"/>
      <c r="N141" s="259"/>
      <c r="O141" s="230"/>
      <c r="P141" s="112"/>
      <c r="R141" s="231"/>
      <c r="S141" s="231"/>
      <c r="T141" s="231"/>
      <c r="U141" s="459"/>
      <c r="V141" s="460"/>
      <c r="W141" s="461"/>
      <c r="Y141" s="160"/>
      <c r="Z141" s="163"/>
      <c r="AA141" s="163"/>
      <c r="AB141" s="32"/>
      <c r="AD141" s="154">
        <f t="shared" si="7"/>
        <v>0</v>
      </c>
      <c r="AE141" s="232">
        <v>0</v>
      </c>
      <c r="AF141" s="156">
        <f t="shared" si="8"/>
        <v>0</v>
      </c>
      <c r="AG141" s="157" t="s">
        <v>119</v>
      </c>
      <c r="AH141" s="263"/>
      <c r="AI141" s="264"/>
    </row>
    <row r="142" spans="2:35" ht="15" customHeight="1" x14ac:dyDescent="0.25">
      <c r="B142" s="143"/>
      <c r="C142" s="203"/>
      <c r="D142" s="442"/>
      <c r="E142" s="443"/>
      <c r="F142" s="145"/>
      <c r="G142" s="227"/>
      <c r="H142" s="228">
        <v>0</v>
      </c>
      <c r="I142" s="229"/>
      <c r="J142" s="256">
        <f t="shared" si="6"/>
        <v>0</v>
      </c>
      <c r="K142" s="253"/>
      <c r="L142" s="112"/>
      <c r="M142" s="249"/>
      <c r="N142" s="259"/>
      <c r="O142" s="230"/>
      <c r="P142" s="112"/>
      <c r="R142" s="231"/>
      <c r="S142" s="231"/>
      <c r="T142" s="231"/>
      <c r="U142" s="459"/>
      <c r="V142" s="460"/>
      <c r="W142" s="461"/>
      <c r="Y142" s="160"/>
      <c r="Z142" s="163"/>
      <c r="AA142" s="163"/>
      <c r="AB142" s="32"/>
      <c r="AD142" s="154">
        <f t="shared" si="7"/>
        <v>0</v>
      </c>
      <c r="AE142" s="232">
        <v>0</v>
      </c>
      <c r="AF142" s="156">
        <f t="shared" si="8"/>
        <v>0</v>
      </c>
      <c r="AG142" s="157" t="s">
        <v>119</v>
      </c>
      <c r="AH142" s="263"/>
      <c r="AI142" s="264"/>
    </row>
    <row r="143" spans="2:35" ht="15" customHeight="1" x14ac:dyDescent="0.25">
      <c r="B143" s="143"/>
      <c r="C143" s="203"/>
      <c r="D143" s="442"/>
      <c r="E143" s="443"/>
      <c r="F143" s="145"/>
      <c r="G143" s="227"/>
      <c r="H143" s="228">
        <v>0</v>
      </c>
      <c r="I143" s="229"/>
      <c r="J143" s="256">
        <f t="shared" si="6"/>
        <v>0</v>
      </c>
      <c r="K143" s="253"/>
      <c r="L143" s="112"/>
      <c r="M143" s="249"/>
      <c r="N143" s="259"/>
      <c r="O143" s="230"/>
      <c r="P143" s="112"/>
      <c r="R143" s="231"/>
      <c r="S143" s="231"/>
      <c r="T143" s="231"/>
      <c r="U143" s="459"/>
      <c r="V143" s="460"/>
      <c r="W143" s="461"/>
      <c r="Y143" s="160"/>
      <c r="Z143" s="163"/>
      <c r="AA143" s="163"/>
      <c r="AB143" s="32"/>
      <c r="AD143" s="154">
        <f t="shared" si="7"/>
        <v>0</v>
      </c>
      <c r="AE143" s="232">
        <v>0</v>
      </c>
      <c r="AF143" s="156">
        <f t="shared" si="8"/>
        <v>0</v>
      </c>
      <c r="AG143" s="157" t="s">
        <v>119</v>
      </c>
      <c r="AH143" s="263"/>
      <c r="AI143" s="264"/>
    </row>
    <row r="144" spans="2:35" ht="15" customHeight="1" x14ac:dyDescent="0.25">
      <c r="B144" s="143"/>
      <c r="C144" s="203"/>
      <c r="D144" s="442"/>
      <c r="E144" s="443"/>
      <c r="F144" s="145"/>
      <c r="G144" s="227"/>
      <c r="H144" s="228">
        <v>0</v>
      </c>
      <c r="I144" s="229"/>
      <c r="J144" s="256">
        <f t="shared" si="6"/>
        <v>0</v>
      </c>
      <c r="K144" s="253"/>
      <c r="L144" s="112"/>
      <c r="M144" s="249"/>
      <c r="N144" s="259"/>
      <c r="O144" s="230"/>
      <c r="P144" s="112"/>
      <c r="R144" s="231"/>
      <c r="S144" s="231"/>
      <c r="T144" s="231"/>
      <c r="U144" s="459"/>
      <c r="V144" s="460"/>
      <c r="W144" s="461"/>
      <c r="Y144" s="160"/>
      <c r="Z144" s="163"/>
      <c r="AA144" s="163"/>
      <c r="AB144" s="32"/>
      <c r="AD144" s="154">
        <f t="shared" si="7"/>
        <v>0</v>
      </c>
      <c r="AE144" s="232">
        <v>0</v>
      </c>
      <c r="AF144" s="156">
        <f t="shared" si="8"/>
        <v>0</v>
      </c>
      <c r="AG144" s="157" t="s">
        <v>119</v>
      </c>
      <c r="AH144" s="263"/>
      <c r="AI144" s="264"/>
    </row>
    <row r="145" spans="2:34" ht="15" hidden="1" customHeight="1" x14ac:dyDescent="0.25">
      <c r="B145" s="143"/>
      <c r="C145" s="203"/>
      <c r="D145" s="442"/>
      <c r="E145" s="443"/>
      <c r="F145" s="145"/>
      <c r="G145" s="227"/>
      <c r="H145" s="228">
        <v>0</v>
      </c>
      <c r="I145" s="229"/>
      <c r="J145" s="256">
        <f t="shared" si="6"/>
        <v>0</v>
      </c>
      <c r="K145" s="253"/>
      <c r="L145" s="112"/>
      <c r="M145" s="249"/>
      <c r="N145" s="259"/>
      <c r="O145" s="230"/>
      <c r="P145" s="112"/>
      <c r="R145" s="231"/>
      <c r="S145" s="233"/>
      <c r="T145" s="107"/>
      <c r="U145" s="164"/>
      <c r="V145" s="164"/>
      <c r="W145" s="164"/>
      <c r="Y145" s="160"/>
      <c r="Z145" s="163"/>
      <c r="AA145" s="163"/>
      <c r="AB145" s="32"/>
      <c r="AD145" s="154">
        <f t="shared" si="7"/>
        <v>0</v>
      </c>
      <c r="AE145" s="232">
        <v>0</v>
      </c>
      <c r="AF145" s="156">
        <f t="shared" si="8"/>
        <v>0</v>
      </c>
      <c r="AG145" s="157" t="s">
        <v>119</v>
      </c>
      <c r="AH145" s="88"/>
    </row>
    <row r="146" spans="2:34" ht="15" hidden="1" customHeight="1" x14ac:dyDescent="0.25">
      <c r="B146" s="143"/>
      <c r="C146" s="203"/>
      <c r="D146" s="442"/>
      <c r="E146" s="443"/>
      <c r="F146" s="145"/>
      <c r="G146" s="227"/>
      <c r="H146" s="228">
        <v>0</v>
      </c>
      <c r="I146" s="229"/>
      <c r="J146" s="256">
        <f t="shared" si="6"/>
        <v>0</v>
      </c>
      <c r="K146" s="253"/>
      <c r="L146" s="112"/>
      <c r="M146" s="249"/>
      <c r="N146" s="259"/>
      <c r="O146" s="230"/>
      <c r="P146" s="112"/>
      <c r="R146" s="231"/>
      <c r="S146" s="233"/>
      <c r="T146" s="107"/>
      <c r="U146" s="164"/>
      <c r="V146" s="164"/>
      <c r="W146" s="164"/>
      <c r="Y146" s="160"/>
      <c r="Z146" s="163"/>
      <c r="AA146" s="163"/>
      <c r="AB146" s="32"/>
      <c r="AD146" s="154">
        <f t="shared" si="7"/>
        <v>0</v>
      </c>
      <c r="AE146" s="232">
        <v>0</v>
      </c>
      <c r="AF146" s="156">
        <f t="shared" si="8"/>
        <v>0</v>
      </c>
      <c r="AG146" s="157" t="s">
        <v>119</v>
      </c>
      <c r="AH146" s="88"/>
    </row>
    <row r="147" spans="2:34" ht="15" hidden="1" customHeight="1" x14ac:dyDescent="0.25">
      <c r="B147" s="143"/>
      <c r="C147" s="203"/>
      <c r="D147" s="442"/>
      <c r="E147" s="443"/>
      <c r="F147" s="145"/>
      <c r="G147" s="227"/>
      <c r="H147" s="228">
        <v>0</v>
      </c>
      <c r="I147" s="229"/>
      <c r="J147" s="256">
        <f t="shared" si="6"/>
        <v>0</v>
      </c>
      <c r="K147" s="253"/>
      <c r="L147" s="112"/>
      <c r="M147" s="249"/>
      <c r="N147" s="259"/>
      <c r="O147" s="230"/>
      <c r="P147" s="112"/>
      <c r="R147" s="231"/>
      <c r="S147" s="233"/>
      <c r="T147" s="107"/>
      <c r="U147" s="164"/>
      <c r="V147" s="164"/>
      <c r="W147" s="164"/>
      <c r="Y147" s="160"/>
      <c r="Z147" s="163"/>
      <c r="AA147" s="163"/>
      <c r="AB147" s="32"/>
      <c r="AD147" s="154">
        <f t="shared" si="7"/>
        <v>0</v>
      </c>
      <c r="AE147" s="232">
        <v>0</v>
      </c>
      <c r="AF147" s="156">
        <f t="shared" si="8"/>
        <v>0</v>
      </c>
      <c r="AG147" s="157" t="s">
        <v>119</v>
      </c>
      <c r="AH147" s="88"/>
    </row>
    <row r="148" spans="2:34" ht="15" hidden="1" customHeight="1" x14ac:dyDescent="0.25">
      <c r="B148" s="143"/>
      <c r="C148" s="203"/>
      <c r="D148" s="442"/>
      <c r="E148" s="443"/>
      <c r="F148" s="145"/>
      <c r="G148" s="227"/>
      <c r="H148" s="228">
        <v>0</v>
      </c>
      <c r="I148" s="229"/>
      <c r="J148" s="256">
        <f t="shared" si="6"/>
        <v>0</v>
      </c>
      <c r="K148" s="253"/>
      <c r="L148" s="112"/>
      <c r="M148" s="249"/>
      <c r="N148" s="259"/>
      <c r="O148" s="230"/>
      <c r="P148" s="112"/>
      <c r="R148" s="231"/>
      <c r="S148" s="233"/>
      <c r="T148" s="107"/>
      <c r="U148" s="164"/>
      <c r="V148" s="164"/>
      <c r="W148" s="164"/>
      <c r="Y148" s="160"/>
      <c r="Z148" s="163"/>
      <c r="AA148" s="163"/>
      <c r="AB148" s="32"/>
      <c r="AD148" s="154">
        <f t="shared" si="7"/>
        <v>0</v>
      </c>
      <c r="AE148" s="232">
        <v>0</v>
      </c>
      <c r="AF148" s="156">
        <f t="shared" si="8"/>
        <v>0</v>
      </c>
      <c r="AG148" s="157" t="s">
        <v>119</v>
      </c>
      <c r="AH148" s="88"/>
    </row>
    <row r="149" spans="2:34" ht="15" hidden="1" customHeight="1" x14ac:dyDescent="0.25">
      <c r="B149" s="143"/>
      <c r="C149" s="203"/>
      <c r="D149" s="442"/>
      <c r="E149" s="443"/>
      <c r="F149" s="145"/>
      <c r="G149" s="227"/>
      <c r="H149" s="228">
        <v>0</v>
      </c>
      <c r="I149" s="229"/>
      <c r="J149" s="256">
        <f t="shared" si="6"/>
        <v>0</v>
      </c>
      <c r="K149" s="253"/>
      <c r="L149" s="112"/>
      <c r="M149" s="249"/>
      <c r="N149" s="259"/>
      <c r="O149" s="230"/>
      <c r="P149" s="112"/>
      <c r="R149" s="231"/>
      <c r="S149" s="233"/>
      <c r="T149" s="107"/>
      <c r="U149" s="164"/>
      <c r="V149" s="164"/>
      <c r="W149" s="164"/>
      <c r="Y149" s="160"/>
      <c r="Z149" s="163"/>
      <c r="AA149" s="163"/>
      <c r="AB149" s="32"/>
      <c r="AD149" s="154">
        <f t="shared" si="7"/>
        <v>0</v>
      </c>
      <c r="AE149" s="232">
        <v>0</v>
      </c>
      <c r="AF149" s="156">
        <f t="shared" si="8"/>
        <v>0</v>
      </c>
      <c r="AG149" s="157" t="s">
        <v>119</v>
      </c>
      <c r="AH149" s="88"/>
    </row>
    <row r="150" spans="2:34" ht="15" hidden="1" customHeight="1" x14ac:dyDescent="0.25">
      <c r="B150" s="143"/>
      <c r="C150" s="203"/>
      <c r="D150" s="442"/>
      <c r="E150" s="443"/>
      <c r="F150" s="145"/>
      <c r="G150" s="227"/>
      <c r="H150" s="228">
        <v>0</v>
      </c>
      <c r="I150" s="229"/>
      <c r="J150" s="256">
        <f t="shared" si="6"/>
        <v>0</v>
      </c>
      <c r="K150" s="253"/>
      <c r="L150" s="112"/>
      <c r="M150" s="249"/>
      <c r="N150" s="259"/>
      <c r="O150" s="230"/>
      <c r="P150" s="112"/>
      <c r="R150" s="231"/>
      <c r="S150" s="233"/>
      <c r="T150" s="107"/>
      <c r="U150" s="164"/>
      <c r="V150" s="164"/>
      <c r="W150" s="164"/>
      <c r="Y150" s="160"/>
      <c r="Z150" s="163"/>
      <c r="AA150" s="163"/>
      <c r="AB150" s="32"/>
      <c r="AD150" s="154">
        <f t="shared" si="7"/>
        <v>0</v>
      </c>
      <c r="AE150" s="232">
        <v>0</v>
      </c>
      <c r="AF150" s="156">
        <f t="shared" si="8"/>
        <v>0</v>
      </c>
      <c r="AG150" s="157" t="s">
        <v>119</v>
      </c>
      <c r="AH150" s="88"/>
    </row>
    <row r="151" spans="2:34" ht="15" hidden="1" customHeight="1" x14ac:dyDescent="0.25">
      <c r="B151" s="143"/>
      <c r="C151" s="203"/>
      <c r="D151" s="442"/>
      <c r="E151" s="443"/>
      <c r="F151" s="145"/>
      <c r="G151" s="227"/>
      <c r="H151" s="228">
        <v>0</v>
      </c>
      <c r="I151" s="229"/>
      <c r="J151" s="256">
        <f t="shared" si="6"/>
        <v>0</v>
      </c>
      <c r="K151" s="253"/>
      <c r="L151" s="112"/>
      <c r="M151" s="249"/>
      <c r="N151" s="259"/>
      <c r="O151" s="230"/>
      <c r="P151" s="112"/>
      <c r="R151" s="231"/>
      <c r="S151" s="233"/>
      <c r="T151" s="107"/>
      <c r="U151" s="164"/>
      <c r="V151" s="164"/>
      <c r="W151" s="164"/>
      <c r="Y151" s="160"/>
      <c r="Z151" s="163"/>
      <c r="AA151" s="163"/>
      <c r="AB151" s="32"/>
      <c r="AD151" s="154">
        <f t="shared" si="7"/>
        <v>0</v>
      </c>
      <c r="AE151" s="232">
        <v>0</v>
      </c>
      <c r="AF151" s="156">
        <f t="shared" si="8"/>
        <v>0</v>
      </c>
      <c r="AG151" s="157" t="s">
        <v>119</v>
      </c>
      <c r="AH151" s="88"/>
    </row>
    <row r="152" spans="2:34" ht="15" hidden="1" customHeight="1" x14ac:dyDescent="0.25">
      <c r="B152" s="143"/>
      <c r="C152" s="203"/>
      <c r="D152" s="442"/>
      <c r="E152" s="443"/>
      <c r="F152" s="145"/>
      <c r="G152" s="227"/>
      <c r="H152" s="228">
        <v>0</v>
      </c>
      <c r="I152" s="229"/>
      <c r="J152" s="256">
        <f t="shared" si="6"/>
        <v>0</v>
      </c>
      <c r="K152" s="253"/>
      <c r="L152" s="112"/>
      <c r="M152" s="249"/>
      <c r="N152" s="259"/>
      <c r="O152" s="230"/>
      <c r="P152" s="112"/>
      <c r="R152" s="231"/>
      <c r="S152" s="233"/>
      <c r="T152" s="107"/>
      <c r="U152" s="164"/>
      <c r="V152" s="164"/>
      <c r="W152" s="164"/>
      <c r="Y152" s="160"/>
      <c r="Z152" s="163"/>
      <c r="AA152" s="163"/>
      <c r="AB152" s="32"/>
      <c r="AD152" s="154">
        <f t="shared" si="7"/>
        <v>0</v>
      </c>
      <c r="AE152" s="232">
        <v>0</v>
      </c>
      <c r="AF152" s="156">
        <f t="shared" si="8"/>
        <v>0</v>
      </c>
      <c r="AG152" s="157" t="s">
        <v>119</v>
      </c>
      <c r="AH152" s="88"/>
    </row>
    <row r="153" spans="2:34" ht="15" hidden="1" customHeight="1" x14ac:dyDescent="0.25">
      <c r="B153" s="143"/>
      <c r="C153" s="203"/>
      <c r="D153" s="442"/>
      <c r="E153" s="443"/>
      <c r="F153" s="145"/>
      <c r="G153" s="227"/>
      <c r="H153" s="228">
        <v>0</v>
      </c>
      <c r="I153" s="229"/>
      <c r="J153" s="256">
        <f t="shared" si="6"/>
        <v>0</v>
      </c>
      <c r="K153" s="253"/>
      <c r="L153" s="112"/>
      <c r="M153" s="249"/>
      <c r="N153" s="259"/>
      <c r="O153" s="230"/>
      <c r="P153" s="112"/>
      <c r="R153" s="231"/>
      <c r="S153" s="233"/>
      <c r="T153" s="107"/>
      <c r="U153" s="164"/>
      <c r="V153" s="164"/>
      <c r="W153" s="164"/>
      <c r="Y153" s="160"/>
      <c r="Z153" s="163"/>
      <c r="AA153" s="163"/>
      <c r="AB153" s="32"/>
      <c r="AD153" s="154">
        <f t="shared" si="7"/>
        <v>0</v>
      </c>
      <c r="AE153" s="232">
        <v>0</v>
      </c>
      <c r="AF153" s="156">
        <f t="shared" si="8"/>
        <v>0</v>
      </c>
      <c r="AG153" s="157" t="s">
        <v>119</v>
      </c>
      <c r="AH153" s="88"/>
    </row>
    <row r="154" spans="2:34" ht="15" hidden="1" customHeight="1" x14ac:dyDescent="0.25">
      <c r="B154" s="143"/>
      <c r="C154" s="203"/>
      <c r="D154" s="442"/>
      <c r="E154" s="443"/>
      <c r="F154" s="145"/>
      <c r="G154" s="227"/>
      <c r="H154" s="228">
        <v>0</v>
      </c>
      <c r="I154" s="229"/>
      <c r="J154" s="256">
        <f t="shared" si="6"/>
        <v>0</v>
      </c>
      <c r="K154" s="253"/>
      <c r="L154" s="112"/>
      <c r="M154" s="249"/>
      <c r="N154" s="259"/>
      <c r="O154" s="230"/>
      <c r="P154" s="112"/>
      <c r="R154" s="231"/>
      <c r="S154" s="233"/>
      <c r="T154" s="107"/>
      <c r="U154" s="164"/>
      <c r="V154" s="164"/>
      <c r="W154" s="164"/>
      <c r="Y154" s="160"/>
      <c r="Z154" s="163"/>
      <c r="AA154" s="163"/>
      <c r="AB154" s="32"/>
      <c r="AD154" s="154">
        <f t="shared" si="7"/>
        <v>0</v>
      </c>
      <c r="AE154" s="232">
        <v>0</v>
      </c>
      <c r="AF154" s="156">
        <f t="shared" si="8"/>
        <v>0</v>
      </c>
      <c r="AG154" s="157" t="s">
        <v>119</v>
      </c>
      <c r="AH154" s="88"/>
    </row>
    <row r="155" spans="2:34" ht="15" hidden="1" customHeight="1" x14ac:dyDescent="0.25">
      <c r="B155" s="143"/>
      <c r="C155" s="203"/>
      <c r="D155" s="442"/>
      <c r="E155" s="443"/>
      <c r="F155" s="145"/>
      <c r="G155" s="227"/>
      <c r="H155" s="228">
        <v>0</v>
      </c>
      <c r="I155" s="229"/>
      <c r="J155" s="256">
        <f t="shared" si="6"/>
        <v>0</v>
      </c>
      <c r="K155" s="253"/>
      <c r="L155" s="112"/>
      <c r="M155" s="249"/>
      <c r="N155" s="259"/>
      <c r="O155" s="230"/>
      <c r="P155" s="112"/>
      <c r="R155" s="231"/>
      <c r="S155" s="233"/>
      <c r="T155" s="107"/>
      <c r="U155" s="164"/>
      <c r="V155" s="164"/>
      <c r="W155" s="164"/>
      <c r="Y155" s="160"/>
      <c r="Z155" s="163"/>
      <c r="AA155" s="163"/>
      <c r="AB155" s="32"/>
      <c r="AD155" s="154">
        <f t="shared" si="7"/>
        <v>0</v>
      </c>
      <c r="AE155" s="232">
        <v>0</v>
      </c>
      <c r="AF155" s="156">
        <f t="shared" si="8"/>
        <v>0</v>
      </c>
      <c r="AG155" s="157" t="s">
        <v>119</v>
      </c>
      <c r="AH155" s="88"/>
    </row>
    <row r="156" spans="2:34" ht="15" hidden="1" customHeight="1" x14ac:dyDescent="0.25">
      <c r="B156" s="143"/>
      <c r="C156" s="203"/>
      <c r="D156" s="442"/>
      <c r="E156" s="443"/>
      <c r="F156" s="145"/>
      <c r="G156" s="227"/>
      <c r="H156" s="228">
        <v>0</v>
      </c>
      <c r="I156" s="229"/>
      <c r="J156" s="256">
        <f t="shared" si="6"/>
        <v>0</v>
      </c>
      <c r="K156" s="253"/>
      <c r="L156" s="112"/>
      <c r="M156" s="249"/>
      <c r="N156" s="259"/>
      <c r="O156" s="230"/>
      <c r="P156" s="112"/>
      <c r="R156" s="231"/>
      <c r="S156" s="233"/>
      <c r="T156" s="107"/>
      <c r="U156" s="164"/>
      <c r="V156" s="164"/>
      <c r="W156" s="164"/>
      <c r="Y156" s="160"/>
      <c r="Z156" s="163"/>
      <c r="AA156" s="163"/>
      <c r="AB156" s="32"/>
      <c r="AD156" s="154">
        <f t="shared" si="7"/>
        <v>0</v>
      </c>
      <c r="AE156" s="232">
        <v>0</v>
      </c>
      <c r="AF156" s="156">
        <f t="shared" si="8"/>
        <v>0</v>
      </c>
      <c r="AG156" s="157" t="s">
        <v>119</v>
      </c>
      <c r="AH156" s="88"/>
    </row>
    <row r="157" spans="2:34" ht="15" hidden="1" customHeight="1" x14ac:dyDescent="0.25">
      <c r="B157" s="143"/>
      <c r="C157" s="203"/>
      <c r="D157" s="442"/>
      <c r="E157" s="443"/>
      <c r="F157" s="145"/>
      <c r="G157" s="227"/>
      <c r="H157" s="228">
        <v>0</v>
      </c>
      <c r="I157" s="229"/>
      <c r="J157" s="256">
        <f t="shared" si="6"/>
        <v>0</v>
      </c>
      <c r="K157" s="253"/>
      <c r="L157" s="112"/>
      <c r="M157" s="249"/>
      <c r="N157" s="259"/>
      <c r="O157" s="230"/>
      <c r="P157" s="112"/>
      <c r="R157" s="231"/>
      <c r="S157" s="233"/>
      <c r="T157" s="107"/>
      <c r="U157" s="164"/>
      <c r="V157" s="164"/>
      <c r="W157" s="164"/>
      <c r="Y157" s="160"/>
      <c r="Z157" s="163"/>
      <c r="AA157" s="163"/>
      <c r="AB157" s="32"/>
      <c r="AD157" s="154">
        <f t="shared" si="7"/>
        <v>0</v>
      </c>
      <c r="AE157" s="232">
        <v>0</v>
      </c>
      <c r="AF157" s="156">
        <f t="shared" si="8"/>
        <v>0</v>
      </c>
      <c r="AG157" s="157" t="s">
        <v>119</v>
      </c>
      <c r="AH157" s="88"/>
    </row>
    <row r="158" spans="2:34" ht="15" hidden="1" customHeight="1" x14ac:dyDescent="0.25">
      <c r="B158" s="143"/>
      <c r="C158" s="203"/>
      <c r="D158" s="442"/>
      <c r="E158" s="443"/>
      <c r="F158" s="145"/>
      <c r="G158" s="227"/>
      <c r="H158" s="228">
        <v>0</v>
      </c>
      <c r="I158" s="229"/>
      <c r="J158" s="256">
        <f t="shared" si="6"/>
        <v>0</v>
      </c>
      <c r="K158" s="253"/>
      <c r="L158" s="112"/>
      <c r="M158" s="249"/>
      <c r="N158" s="259"/>
      <c r="O158" s="230"/>
      <c r="P158" s="112"/>
      <c r="R158" s="231"/>
      <c r="S158" s="233"/>
      <c r="T158" s="107"/>
      <c r="U158" s="164"/>
      <c r="V158" s="164"/>
      <c r="W158" s="164"/>
      <c r="Y158" s="160"/>
      <c r="Z158" s="163"/>
      <c r="AA158" s="163"/>
      <c r="AB158" s="32"/>
      <c r="AD158" s="154">
        <f t="shared" si="7"/>
        <v>0</v>
      </c>
      <c r="AE158" s="232">
        <v>0</v>
      </c>
      <c r="AF158" s="156">
        <f t="shared" si="8"/>
        <v>0</v>
      </c>
      <c r="AG158" s="157" t="s">
        <v>119</v>
      </c>
      <c r="AH158" s="88"/>
    </row>
    <row r="159" spans="2:34" ht="15" hidden="1" customHeight="1" x14ac:dyDescent="0.25">
      <c r="B159" s="143"/>
      <c r="C159" s="203"/>
      <c r="D159" s="442"/>
      <c r="E159" s="443"/>
      <c r="F159" s="145"/>
      <c r="G159" s="227"/>
      <c r="H159" s="228">
        <v>0</v>
      </c>
      <c r="I159" s="229"/>
      <c r="J159" s="256">
        <f t="shared" si="6"/>
        <v>0</v>
      </c>
      <c r="K159" s="253"/>
      <c r="L159" s="112"/>
      <c r="M159" s="249"/>
      <c r="N159" s="259"/>
      <c r="O159" s="230"/>
      <c r="P159" s="112"/>
      <c r="R159" s="231"/>
      <c r="S159" s="233"/>
      <c r="T159" s="107"/>
      <c r="U159" s="164"/>
      <c r="V159" s="164"/>
      <c r="W159" s="164"/>
      <c r="Y159" s="160"/>
      <c r="Z159" s="163"/>
      <c r="AA159" s="163"/>
      <c r="AB159" s="32"/>
      <c r="AD159" s="154">
        <f t="shared" si="7"/>
        <v>0</v>
      </c>
      <c r="AE159" s="232">
        <v>0</v>
      </c>
      <c r="AF159" s="156">
        <f t="shared" si="8"/>
        <v>0</v>
      </c>
      <c r="AG159" s="157" t="s">
        <v>119</v>
      </c>
      <c r="AH159" s="88"/>
    </row>
    <row r="160" spans="2:34" ht="15" hidden="1" customHeight="1" x14ac:dyDescent="0.25">
      <c r="B160" s="143"/>
      <c r="C160" s="203"/>
      <c r="D160" s="442"/>
      <c r="E160" s="443"/>
      <c r="F160" s="145"/>
      <c r="G160" s="227"/>
      <c r="H160" s="228">
        <v>0</v>
      </c>
      <c r="I160" s="229"/>
      <c r="J160" s="256">
        <f t="shared" si="6"/>
        <v>0</v>
      </c>
      <c r="K160" s="253"/>
      <c r="L160" s="112"/>
      <c r="M160" s="249"/>
      <c r="N160" s="259"/>
      <c r="O160" s="230"/>
      <c r="P160" s="112"/>
      <c r="R160" s="231"/>
      <c r="S160" s="233"/>
      <c r="T160" s="107"/>
      <c r="U160" s="164"/>
      <c r="V160" s="164"/>
      <c r="W160" s="164"/>
      <c r="Y160" s="160"/>
      <c r="Z160" s="163"/>
      <c r="AA160" s="163"/>
      <c r="AB160" s="32"/>
      <c r="AD160" s="154">
        <f t="shared" si="7"/>
        <v>0</v>
      </c>
      <c r="AE160" s="232">
        <v>0</v>
      </c>
      <c r="AF160" s="156">
        <f t="shared" si="8"/>
        <v>0</v>
      </c>
      <c r="AG160" s="157" t="s">
        <v>119</v>
      </c>
      <c r="AH160" s="88"/>
    </row>
    <row r="161" spans="2:35" ht="15" hidden="1" customHeight="1" x14ac:dyDescent="0.25">
      <c r="B161" s="143"/>
      <c r="C161" s="203"/>
      <c r="D161" s="442"/>
      <c r="E161" s="443"/>
      <c r="F161" s="145"/>
      <c r="G161" s="227"/>
      <c r="H161" s="228">
        <v>0</v>
      </c>
      <c r="I161" s="229"/>
      <c r="J161" s="256">
        <f t="shared" si="6"/>
        <v>0</v>
      </c>
      <c r="K161" s="253"/>
      <c r="L161" s="112"/>
      <c r="M161" s="249"/>
      <c r="N161" s="259"/>
      <c r="O161" s="230"/>
      <c r="P161" s="112"/>
      <c r="R161" s="231"/>
      <c r="S161" s="233"/>
      <c r="T161" s="107"/>
      <c r="U161" s="164"/>
      <c r="V161" s="164"/>
      <c r="W161" s="164"/>
      <c r="Y161" s="160"/>
      <c r="Z161" s="163"/>
      <c r="AA161" s="163"/>
      <c r="AB161" s="32"/>
      <c r="AD161" s="154">
        <f t="shared" si="7"/>
        <v>0</v>
      </c>
      <c r="AE161" s="232">
        <v>0</v>
      </c>
      <c r="AF161" s="156">
        <f t="shared" si="8"/>
        <v>0</v>
      </c>
      <c r="AG161" s="157" t="s">
        <v>119</v>
      </c>
      <c r="AH161" s="88"/>
    </row>
    <row r="162" spans="2:35" ht="15" hidden="1" customHeight="1" x14ac:dyDescent="0.25">
      <c r="B162" s="143"/>
      <c r="C162" s="203"/>
      <c r="D162" s="442"/>
      <c r="E162" s="443"/>
      <c r="F162" s="145"/>
      <c r="G162" s="227"/>
      <c r="H162" s="228">
        <v>0</v>
      </c>
      <c r="I162" s="229"/>
      <c r="J162" s="256">
        <f t="shared" si="6"/>
        <v>0</v>
      </c>
      <c r="K162" s="253"/>
      <c r="L162" s="112"/>
      <c r="M162" s="249"/>
      <c r="N162" s="259"/>
      <c r="O162" s="230"/>
      <c r="P162" s="112"/>
      <c r="R162" s="231"/>
      <c r="S162" s="233"/>
      <c r="T162" s="107"/>
      <c r="U162" s="164"/>
      <c r="V162" s="164"/>
      <c r="W162" s="164"/>
      <c r="Y162" s="160"/>
      <c r="Z162" s="163"/>
      <c r="AA162" s="163"/>
      <c r="AB162" s="32"/>
      <c r="AD162" s="154">
        <f t="shared" si="7"/>
        <v>0</v>
      </c>
      <c r="AE162" s="232">
        <v>0</v>
      </c>
      <c r="AF162" s="156">
        <f t="shared" si="8"/>
        <v>0</v>
      </c>
      <c r="AG162" s="157" t="s">
        <v>119</v>
      </c>
      <c r="AH162" s="88"/>
    </row>
    <row r="163" spans="2:35" ht="15" hidden="1" customHeight="1" x14ac:dyDescent="0.25">
      <c r="B163" s="143"/>
      <c r="C163" s="203"/>
      <c r="D163" s="442"/>
      <c r="E163" s="443"/>
      <c r="F163" s="145"/>
      <c r="G163" s="227"/>
      <c r="H163" s="228">
        <v>0</v>
      </c>
      <c r="I163" s="229"/>
      <c r="J163" s="256">
        <f t="shared" si="6"/>
        <v>0</v>
      </c>
      <c r="K163" s="253"/>
      <c r="L163" s="112"/>
      <c r="M163" s="249"/>
      <c r="N163" s="259"/>
      <c r="O163" s="230"/>
      <c r="P163" s="112"/>
      <c r="R163" s="231"/>
      <c r="S163" s="233"/>
      <c r="T163" s="107"/>
      <c r="U163" s="164"/>
      <c r="V163" s="164"/>
      <c r="W163" s="164"/>
      <c r="Y163" s="160"/>
      <c r="Z163" s="163"/>
      <c r="AA163" s="163"/>
      <c r="AB163" s="32"/>
      <c r="AD163" s="154">
        <f t="shared" si="7"/>
        <v>0</v>
      </c>
      <c r="AE163" s="232">
        <v>0</v>
      </c>
      <c r="AF163" s="156">
        <f t="shared" si="8"/>
        <v>0</v>
      </c>
      <c r="AG163" s="157" t="s">
        <v>119</v>
      </c>
      <c r="AH163" s="88"/>
    </row>
    <row r="164" spans="2:35" ht="15" hidden="1" customHeight="1" x14ac:dyDescent="0.25">
      <c r="B164" s="143"/>
      <c r="C164" s="203"/>
      <c r="D164" s="442"/>
      <c r="E164" s="443"/>
      <c r="F164" s="145"/>
      <c r="G164" s="227"/>
      <c r="H164" s="228">
        <v>0</v>
      </c>
      <c r="I164" s="229"/>
      <c r="J164" s="256">
        <f t="shared" si="6"/>
        <v>0</v>
      </c>
      <c r="K164" s="253"/>
      <c r="L164" s="112"/>
      <c r="M164" s="249"/>
      <c r="N164" s="259"/>
      <c r="O164" s="230"/>
      <c r="P164" s="112"/>
      <c r="R164" s="231"/>
      <c r="S164" s="233"/>
      <c r="T164" s="107"/>
      <c r="U164" s="164"/>
      <c r="V164" s="164"/>
      <c r="W164" s="164"/>
      <c r="Y164" s="160"/>
      <c r="Z164" s="163"/>
      <c r="AA164" s="163"/>
      <c r="AB164" s="32"/>
      <c r="AD164" s="154">
        <f t="shared" si="7"/>
        <v>0</v>
      </c>
      <c r="AE164" s="232">
        <v>0</v>
      </c>
      <c r="AF164" s="156">
        <f t="shared" si="8"/>
        <v>0</v>
      </c>
      <c r="AG164" s="157" t="s">
        <v>119</v>
      </c>
      <c r="AH164" s="88"/>
    </row>
    <row r="165" spans="2:35" ht="15" hidden="1" customHeight="1" x14ac:dyDescent="0.25">
      <c r="B165" s="143"/>
      <c r="C165" s="203"/>
      <c r="D165" s="442"/>
      <c r="E165" s="443"/>
      <c r="F165" s="145"/>
      <c r="G165" s="227"/>
      <c r="H165" s="228">
        <v>0</v>
      </c>
      <c r="I165" s="229"/>
      <c r="J165" s="256">
        <f t="shared" si="6"/>
        <v>0</v>
      </c>
      <c r="K165" s="253"/>
      <c r="L165" s="112"/>
      <c r="M165" s="249"/>
      <c r="N165" s="259"/>
      <c r="O165" s="230"/>
      <c r="P165" s="112"/>
      <c r="R165" s="231"/>
      <c r="S165" s="233"/>
      <c r="T165" s="107"/>
      <c r="U165" s="164"/>
      <c r="V165" s="164"/>
      <c r="W165" s="164"/>
      <c r="Y165" s="160"/>
      <c r="Z165" s="163"/>
      <c r="AA165" s="163"/>
      <c r="AB165" s="32"/>
      <c r="AD165" s="154">
        <f t="shared" si="7"/>
        <v>0</v>
      </c>
      <c r="AE165" s="232">
        <v>0</v>
      </c>
      <c r="AF165" s="156">
        <f t="shared" si="8"/>
        <v>0</v>
      </c>
      <c r="AG165" s="157" t="s">
        <v>119</v>
      </c>
      <c r="AH165" s="88"/>
    </row>
    <row r="166" spans="2:35" ht="15" hidden="1" customHeight="1" x14ac:dyDescent="0.25">
      <c r="B166" s="143"/>
      <c r="C166" s="203"/>
      <c r="D166" s="442"/>
      <c r="E166" s="443"/>
      <c r="F166" s="145"/>
      <c r="G166" s="227"/>
      <c r="H166" s="228">
        <v>0</v>
      </c>
      <c r="I166" s="229"/>
      <c r="J166" s="256">
        <f t="shared" si="6"/>
        <v>0</v>
      </c>
      <c r="K166" s="253"/>
      <c r="L166" s="112"/>
      <c r="M166" s="249"/>
      <c r="N166" s="259"/>
      <c r="O166" s="230"/>
      <c r="P166" s="112"/>
      <c r="R166" s="231"/>
      <c r="S166" s="233"/>
      <c r="T166" s="107"/>
      <c r="U166" s="164"/>
      <c r="V166" s="164"/>
      <c r="W166" s="164"/>
      <c r="Y166" s="160"/>
      <c r="Z166" s="163"/>
      <c r="AA166" s="163"/>
      <c r="AB166" s="32"/>
      <c r="AD166" s="154">
        <f t="shared" si="7"/>
        <v>0</v>
      </c>
      <c r="AE166" s="232">
        <v>0</v>
      </c>
      <c r="AF166" s="156">
        <f t="shared" si="8"/>
        <v>0</v>
      </c>
      <c r="AG166" s="157" t="s">
        <v>119</v>
      </c>
      <c r="AH166" s="88"/>
    </row>
    <row r="167" spans="2:35" ht="15" hidden="1" customHeight="1" x14ac:dyDescent="0.25">
      <c r="B167" s="143"/>
      <c r="C167" s="203"/>
      <c r="D167" s="442"/>
      <c r="E167" s="443"/>
      <c r="F167" s="145"/>
      <c r="G167" s="227"/>
      <c r="H167" s="228">
        <v>0</v>
      </c>
      <c r="I167" s="229"/>
      <c r="J167" s="256">
        <f t="shared" si="6"/>
        <v>0</v>
      </c>
      <c r="K167" s="253"/>
      <c r="L167" s="112"/>
      <c r="M167" s="249"/>
      <c r="N167" s="259"/>
      <c r="O167" s="230"/>
      <c r="P167" s="112"/>
      <c r="R167" s="231"/>
      <c r="S167" s="233"/>
      <c r="T167" s="107"/>
      <c r="U167" s="164"/>
      <c r="V167" s="164"/>
      <c r="W167" s="164"/>
      <c r="Y167" s="160"/>
      <c r="Z167" s="163"/>
      <c r="AA167" s="163"/>
      <c r="AB167" s="32"/>
      <c r="AD167" s="154">
        <f t="shared" si="7"/>
        <v>0</v>
      </c>
      <c r="AE167" s="232">
        <v>0</v>
      </c>
      <c r="AF167" s="156">
        <f t="shared" si="8"/>
        <v>0</v>
      </c>
      <c r="AG167" s="157" t="s">
        <v>119</v>
      </c>
      <c r="AH167" s="88"/>
    </row>
    <row r="168" spans="2:35" ht="15" customHeight="1" x14ac:dyDescent="0.25">
      <c r="B168" s="165" t="s">
        <v>120</v>
      </c>
      <c r="D168" s="32"/>
      <c r="G168" s="234"/>
      <c r="H168" s="235"/>
      <c r="I168" s="236" t="s">
        <v>145</v>
      </c>
      <c r="J168" s="257">
        <f>SUM(J128:J167)</f>
        <v>0</v>
      </c>
      <c r="K168" s="339"/>
      <c r="L168" s="112"/>
      <c r="M168" s="249"/>
      <c r="N168" s="260"/>
      <c r="O168" s="238"/>
      <c r="P168" s="112"/>
      <c r="Y168" s="160"/>
      <c r="Z168" s="163"/>
      <c r="AA168" s="163"/>
      <c r="AB168" s="32"/>
      <c r="AD168" s="171">
        <f>SUM(AD128:AD167)</f>
        <v>0</v>
      </c>
      <c r="AE168" s="171">
        <f>SUM(AE128:AE167)</f>
        <v>0</v>
      </c>
      <c r="AF168" s="171">
        <f>SUM(AF128:AF140)</f>
        <v>0</v>
      </c>
    </row>
    <row r="169" spans="2:35" ht="15" customHeight="1" x14ac:dyDescent="0.25">
      <c r="L169" s="112"/>
      <c r="M169" s="249"/>
      <c r="P169" s="112"/>
      <c r="Y169" s="160"/>
      <c r="Z169" s="163"/>
      <c r="AA169" s="163"/>
      <c r="AB169" s="163"/>
      <c r="AC169" s="220"/>
    </row>
    <row r="170" spans="2:35" ht="15" customHeight="1" x14ac:dyDescent="0.25">
      <c r="L170" s="112"/>
      <c r="M170" s="249"/>
      <c r="P170" s="112"/>
      <c r="Y170" s="160"/>
      <c r="Z170" s="163"/>
      <c r="AA170" s="163"/>
      <c r="AB170" s="163"/>
      <c r="AC170" s="220"/>
    </row>
    <row r="171" spans="2:35" ht="15" customHeight="1" x14ac:dyDescent="0.25">
      <c r="L171" s="112"/>
      <c r="M171" s="249"/>
      <c r="P171" s="112"/>
      <c r="Y171" s="160"/>
      <c r="Z171" s="163"/>
      <c r="AA171" s="163"/>
      <c r="AB171" s="163"/>
      <c r="AC171" s="220"/>
    </row>
    <row r="172" spans="2:35" ht="30" customHeight="1" x14ac:dyDescent="0.25">
      <c r="B172" s="434" t="s">
        <v>146</v>
      </c>
      <c r="C172" s="434"/>
      <c r="D172" s="434"/>
      <c r="E172" s="434"/>
      <c r="F172" s="434"/>
      <c r="G172" s="434"/>
      <c r="H172" s="434"/>
      <c r="L172" s="112"/>
      <c r="M172" s="249"/>
      <c r="P172" s="112"/>
      <c r="R172" s="453" t="s">
        <v>99</v>
      </c>
      <c r="S172" s="454"/>
      <c r="T172" s="454"/>
      <c r="U172" s="454"/>
      <c r="V172" s="454"/>
      <c r="W172" s="454"/>
      <c r="Y172" s="160"/>
      <c r="Z172" s="122"/>
      <c r="AA172" s="122"/>
      <c r="AB172" s="122"/>
      <c r="AC172" s="122"/>
      <c r="AD172" s="437" t="s">
        <v>100</v>
      </c>
      <c r="AE172" s="437"/>
      <c r="AF172" s="437"/>
      <c r="AG172" s="437"/>
      <c r="AH172" s="437"/>
    </row>
    <row r="173" spans="2:35" ht="56.25" customHeight="1" x14ac:dyDescent="0.25">
      <c r="B173" s="438" t="s">
        <v>147</v>
      </c>
      <c r="C173" s="438"/>
      <c r="D173" s="438"/>
      <c r="E173" s="438"/>
      <c r="F173" s="438"/>
      <c r="G173" s="438"/>
      <c r="H173" s="438"/>
      <c r="L173" s="112"/>
      <c r="M173" s="249"/>
      <c r="P173" s="112"/>
      <c r="R173" s="446" t="s">
        <v>101</v>
      </c>
      <c r="S173" s="447"/>
      <c r="T173" s="447"/>
      <c r="U173" s="447"/>
      <c r="V173" s="447"/>
      <c r="W173" s="447"/>
      <c r="X173" s="182"/>
      <c r="Y173" s="160"/>
      <c r="Z173" s="163"/>
      <c r="AA173" s="163"/>
      <c r="AB173" s="163"/>
      <c r="AC173" s="220"/>
    </row>
    <row r="174" spans="2:35" ht="50.1" customHeight="1" x14ac:dyDescent="0.25">
      <c r="B174" s="184" t="s">
        <v>102</v>
      </c>
      <c r="C174" s="185" t="s">
        <v>135</v>
      </c>
      <c r="D174" s="464" t="s">
        <v>136</v>
      </c>
      <c r="E174" s="464"/>
      <c r="F174" s="185" t="s">
        <v>105</v>
      </c>
      <c r="G174" s="134" t="s">
        <v>106</v>
      </c>
      <c r="H174" s="185" t="s">
        <v>139</v>
      </c>
      <c r="L174" s="112"/>
      <c r="M174" s="249"/>
      <c r="N174" s="136" t="s">
        <v>115</v>
      </c>
      <c r="P174" s="112"/>
      <c r="R174" s="135" t="s">
        <v>109</v>
      </c>
      <c r="S174" s="135" t="s">
        <v>110</v>
      </c>
      <c r="T174" s="135" t="s">
        <v>111</v>
      </c>
      <c r="U174" s="456" t="s">
        <v>114</v>
      </c>
      <c r="V174" s="457"/>
      <c r="W174" s="458"/>
      <c r="X174" s="190"/>
      <c r="Y174" s="224"/>
      <c r="Z174" s="225"/>
      <c r="AA174" s="225"/>
      <c r="AB174" s="84"/>
      <c r="AC174" s="84"/>
      <c r="AD174" s="140" t="s">
        <v>116</v>
      </c>
      <c r="AE174" s="226" t="s">
        <v>140</v>
      </c>
      <c r="AF174" s="142" t="s">
        <v>41</v>
      </c>
      <c r="AG174" s="142" t="s">
        <v>117</v>
      </c>
      <c r="AH174" s="261" t="s">
        <v>160</v>
      </c>
      <c r="AI174" s="262" t="s">
        <v>118</v>
      </c>
    </row>
    <row r="175" spans="2:35" ht="15" customHeight="1" x14ac:dyDescent="0.25">
      <c r="B175" s="143" t="s">
        <v>148</v>
      </c>
      <c r="C175" s="203"/>
      <c r="D175" s="442"/>
      <c r="E175" s="443"/>
      <c r="F175" s="145"/>
      <c r="G175" s="227"/>
      <c r="H175" s="228">
        <v>0</v>
      </c>
      <c r="L175" s="112"/>
      <c r="M175" s="249"/>
      <c r="N175" s="259"/>
      <c r="P175" s="112"/>
      <c r="R175" s="231"/>
      <c r="S175" s="231"/>
      <c r="T175" s="231"/>
      <c r="U175" s="465"/>
      <c r="V175" s="466"/>
      <c r="W175" s="467"/>
      <c r="X175" s="200"/>
      <c r="Y175" s="160"/>
      <c r="Z175" s="163"/>
      <c r="AA175" s="163"/>
      <c r="AB175" s="32"/>
      <c r="AD175" s="154">
        <f t="shared" ref="AD175:AD214" si="9">H175</f>
        <v>0</v>
      </c>
      <c r="AE175" s="232">
        <v>0</v>
      </c>
      <c r="AF175" s="156">
        <f>AD175-AE175</f>
        <v>0</v>
      </c>
      <c r="AG175" s="157" t="s">
        <v>119</v>
      </c>
      <c r="AH175" s="263"/>
      <c r="AI175" s="264"/>
    </row>
    <row r="176" spans="2:35" ht="15" customHeight="1" x14ac:dyDescent="0.25">
      <c r="B176" s="143" t="s">
        <v>149</v>
      </c>
      <c r="C176" s="203"/>
      <c r="D176" s="442"/>
      <c r="E176" s="443"/>
      <c r="F176" s="145"/>
      <c r="G176" s="227"/>
      <c r="H176" s="228">
        <v>0</v>
      </c>
      <c r="L176" s="112"/>
      <c r="M176" s="249"/>
      <c r="N176" s="259"/>
      <c r="P176" s="112"/>
      <c r="R176" s="231"/>
      <c r="S176" s="231"/>
      <c r="T176" s="231"/>
      <c r="U176" s="465"/>
      <c r="V176" s="466"/>
      <c r="W176" s="467"/>
      <c r="X176" s="200"/>
      <c r="Y176" s="160"/>
      <c r="Z176" s="163"/>
      <c r="AA176" s="163"/>
      <c r="AB176" s="32"/>
      <c r="AD176" s="154">
        <f t="shared" si="9"/>
        <v>0</v>
      </c>
      <c r="AE176" s="232">
        <v>0</v>
      </c>
      <c r="AF176" s="156">
        <f t="shared" ref="AF176:AF214" si="10">AD176-AE176</f>
        <v>0</v>
      </c>
      <c r="AG176" s="157" t="s">
        <v>119</v>
      </c>
      <c r="AH176" s="263"/>
      <c r="AI176" s="264"/>
    </row>
    <row r="177" spans="2:35" ht="15" customHeight="1" x14ac:dyDescent="0.25">
      <c r="B177" s="143" t="s">
        <v>150</v>
      </c>
      <c r="C177" s="203"/>
      <c r="D177" s="442"/>
      <c r="E177" s="443"/>
      <c r="F177" s="145"/>
      <c r="G177" s="227"/>
      <c r="H177" s="228">
        <v>0</v>
      </c>
      <c r="L177" s="112"/>
      <c r="M177" s="249"/>
      <c r="N177" s="259"/>
      <c r="P177" s="112"/>
      <c r="R177" s="231"/>
      <c r="S177" s="231"/>
      <c r="T177" s="231"/>
      <c r="U177" s="465"/>
      <c r="V177" s="466"/>
      <c r="W177" s="467"/>
      <c r="X177" s="200"/>
      <c r="Y177" s="160"/>
      <c r="Z177" s="163"/>
      <c r="AA177" s="163"/>
      <c r="AB177" s="32"/>
      <c r="AD177" s="154">
        <f t="shared" si="9"/>
        <v>0</v>
      </c>
      <c r="AE177" s="232">
        <v>0</v>
      </c>
      <c r="AF177" s="156">
        <f t="shared" si="10"/>
        <v>0</v>
      </c>
      <c r="AG177" s="157" t="s">
        <v>119</v>
      </c>
      <c r="AH177" s="263"/>
      <c r="AI177" s="264"/>
    </row>
    <row r="178" spans="2:35" ht="15" customHeight="1" x14ac:dyDescent="0.25">
      <c r="B178" s="143" t="s">
        <v>151</v>
      </c>
      <c r="C178" s="203"/>
      <c r="D178" s="442"/>
      <c r="E178" s="443"/>
      <c r="F178" s="145"/>
      <c r="G178" s="227"/>
      <c r="H178" s="228">
        <v>0</v>
      </c>
      <c r="L178" s="112"/>
      <c r="M178" s="249"/>
      <c r="N178" s="259"/>
      <c r="P178" s="112"/>
      <c r="R178" s="231"/>
      <c r="S178" s="231"/>
      <c r="T178" s="231"/>
      <c r="U178" s="465"/>
      <c r="V178" s="466"/>
      <c r="W178" s="467"/>
      <c r="X178" s="200"/>
      <c r="Y178" s="160"/>
      <c r="Z178" s="163"/>
      <c r="AA178" s="163"/>
      <c r="AB178" s="32"/>
      <c r="AD178" s="154">
        <f t="shared" si="9"/>
        <v>0</v>
      </c>
      <c r="AE178" s="232">
        <v>0</v>
      </c>
      <c r="AF178" s="156">
        <f t="shared" si="10"/>
        <v>0</v>
      </c>
      <c r="AG178" s="157" t="s">
        <v>119</v>
      </c>
      <c r="AH178" s="263"/>
      <c r="AI178" s="264"/>
    </row>
    <row r="179" spans="2:35" ht="15" customHeight="1" x14ac:dyDescent="0.25">
      <c r="B179" s="143"/>
      <c r="C179" s="203"/>
      <c r="D179" s="442"/>
      <c r="E179" s="443"/>
      <c r="F179" s="145"/>
      <c r="G179" s="227"/>
      <c r="H179" s="228">
        <v>0</v>
      </c>
      <c r="L179" s="112"/>
      <c r="M179" s="249"/>
      <c r="N179" s="259"/>
      <c r="P179" s="112"/>
      <c r="R179" s="231"/>
      <c r="S179" s="231"/>
      <c r="T179" s="231"/>
      <c r="U179" s="465"/>
      <c r="V179" s="466"/>
      <c r="W179" s="467"/>
      <c r="X179" s="200"/>
      <c r="Y179" s="160"/>
      <c r="Z179" s="163"/>
      <c r="AA179" s="163"/>
      <c r="AB179" s="32"/>
      <c r="AD179" s="154">
        <f t="shared" si="9"/>
        <v>0</v>
      </c>
      <c r="AE179" s="232">
        <v>0</v>
      </c>
      <c r="AF179" s="156">
        <f t="shared" si="10"/>
        <v>0</v>
      </c>
      <c r="AG179" s="157" t="s">
        <v>119</v>
      </c>
      <c r="AH179" s="263"/>
      <c r="AI179" s="264"/>
    </row>
    <row r="180" spans="2:35" ht="15" customHeight="1" x14ac:dyDescent="0.25">
      <c r="B180" s="143"/>
      <c r="C180" s="203"/>
      <c r="D180" s="442"/>
      <c r="E180" s="443"/>
      <c r="F180" s="145"/>
      <c r="G180" s="227"/>
      <c r="H180" s="228">
        <v>0</v>
      </c>
      <c r="L180" s="112"/>
      <c r="M180" s="249"/>
      <c r="N180" s="259"/>
      <c r="P180" s="112"/>
      <c r="R180" s="231"/>
      <c r="S180" s="231"/>
      <c r="T180" s="231"/>
      <c r="U180" s="465"/>
      <c r="V180" s="466"/>
      <c r="W180" s="467"/>
      <c r="X180" s="200"/>
      <c r="Y180" s="160"/>
      <c r="Z180" s="163"/>
      <c r="AA180" s="163"/>
      <c r="AB180" s="32"/>
      <c r="AD180" s="154">
        <f t="shared" si="9"/>
        <v>0</v>
      </c>
      <c r="AE180" s="232">
        <v>0</v>
      </c>
      <c r="AF180" s="156">
        <f t="shared" si="10"/>
        <v>0</v>
      </c>
      <c r="AG180" s="157" t="s">
        <v>119</v>
      </c>
      <c r="AH180" s="263"/>
      <c r="AI180" s="264"/>
    </row>
    <row r="181" spans="2:35" ht="15" customHeight="1" x14ac:dyDescent="0.25">
      <c r="B181" s="143"/>
      <c r="C181" s="203"/>
      <c r="D181" s="442"/>
      <c r="E181" s="443"/>
      <c r="F181" s="145"/>
      <c r="G181" s="227"/>
      <c r="H181" s="228">
        <v>0</v>
      </c>
      <c r="L181" s="112"/>
      <c r="M181" s="249"/>
      <c r="N181" s="259"/>
      <c r="P181" s="112"/>
      <c r="R181" s="231"/>
      <c r="S181" s="231"/>
      <c r="T181" s="231"/>
      <c r="U181" s="465"/>
      <c r="V181" s="466"/>
      <c r="W181" s="467"/>
      <c r="X181" s="200"/>
      <c r="Y181" s="160"/>
      <c r="Z181" s="163"/>
      <c r="AA181" s="163"/>
      <c r="AB181" s="32"/>
      <c r="AD181" s="154">
        <f t="shared" si="9"/>
        <v>0</v>
      </c>
      <c r="AE181" s="232">
        <v>0</v>
      </c>
      <c r="AF181" s="156">
        <f t="shared" si="10"/>
        <v>0</v>
      </c>
      <c r="AG181" s="157" t="s">
        <v>119</v>
      </c>
      <c r="AH181" s="263"/>
      <c r="AI181" s="264"/>
    </row>
    <row r="182" spans="2:35" ht="15" customHeight="1" x14ac:dyDescent="0.25">
      <c r="B182" s="143"/>
      <c r="C182" s="203"/>
      <c r="D182" s="442"/>
      <c r="E182" s="443"/>
      <c r="F182" s="145"/>
      <c r="G182" s="227"/>
      <c r="H182" s="228">
        <v>0</v>
      </c>
      <c r="L182" s="112"/>
      <c r="M182" s="249"/>
      <c r="N182" s="259"/>
      <c r="P182" s="112"/>
      <c r="R182" s="231"/>
      <c r="S182" s="231"/>
      <c r="T182" s="231"/>
      <c r="U182" s="465"/>
      <c r="V182" s="466"/>
      <c r="W182" s="467"/>
      <c r="X182" s="200"/>
      <c r="Y182" s="160"/>
      <c r="Z182" s="163"/>
      <c r="AA182" s="163"/>
      <c r="AB182" s="32"/>
      <c r="AD182" s="154">
        <f t="shared" si="9"/>
        <v>0</v>
      </c>
      <c r="AE182" s="232">
        <v>0</v>
      </c>
      <c r="AF182" s="156">
        <f t="shared" si="10"/>
        <v>0</v>
      </c>
      <c r="AG182" s="157" t="s">
        <v>119</v>
      </c>
      <c r="AH182" s="263"/>
      <c r="AI182" s="264"/>
    </row>
    <row r="183" spans="2:35" ht="15" customHeight="1" x14ac:dyDescent="0.25">
      <c r="B183" s="143"/>
      <c r="C183" s="203"/>
      <c r="D183" s="442"/>
      <c r="E183" s="443"/>
      <c r="F183" s="145"/>
      <c r="G183" s="227"/>
      <c r="H183" s="228">
        <v>0</v>
      </c>
      <c r="L183" s="112"/>
      <c r="M183" s="249"/>
      <c r="N183" s="259"/>
      <c r="P183" s="112"/>
      <c r="R183" s="231"/>
      <c r="S183" s="231"/>
      <c r="T183" s="231"/>
      <c r="U183" s="465"/>
      <c r="V183" s="466"/>
      <c r="W183" s="467"/>
      <c r="X183" s="200"/>
      <c r="Y183" s="160"/>
      <c r="Z183" s="163"/>
      <c r="AA183" s="163"/>
      <c r="AB183" s="32"/>
      <c r="AD183" s="154">
        <f t="shared" si="9"/>
        <v>0</v>
      </c>
      <c r="AE183" s="232">
        <v>0</v>
      </c>
      <c r="AF183" s="156">
        <f t="shared" si="10"/>
        <v>0</v>
      </c>
      <c r="AG183" s="157" t="s">
        <v>119</v>
      </c>
      <c r="AH183" s="263"/>
      <c r="AI183" s="264"/>
    </row>
    <row r="184" spans="2:35" ht="15" customHeight="1" x14ac:dyDescent="0.25">
      <c r="B184" s="143"/>
      <c r="C184" s="203"/>
      <c r="D184" s="442"/>
      <c r="E184" s="443"/>
      <c r="F184" s="145"/>
      <c r="G184" s="227"/>
      <c r="H184" s="228">
        <v>0</v>
      </c>
      <c r="L184" s="112"/>
      <c r="M184" s="249"/>
      <c r="N184" s="259"/>
      <c r="P184" s="112"/>
      <c r="R184" s="231"/>
      <c r="S184" s="231"/>
      <c r="T184" s="231"/>
      <c r="U184" s="465"/>
      <c r="V184" s="466"/>
      <c r="W184" s="467"/>
      <c r="X184" s="200"/>
      <c r="Y184" s="160"/>
      <c r="Z184" s="163"/>
      <c r="AA184" s="163"/>
      <c r="AB184" s="32"/>
      <c r="AD184" s="154">
        <f t="shared" si="9"/>
        <v>0</v>
      </c>
      <c r="AE184" s="232">
        <v>0</v>
      </c>
      <c r="AF184" s="156">
        <f t="shared" si="10"/>
        <v>0</v>
      </c>
      <c r="AG184" s="157" t="s">
        <v>119</v>
      </c>
      <c r="AH184" s="263"/>
      <c r="AI184" s="264"/>
    </row>
    <row r="185" spans="2:35" ht="15" customHeight="1" x14ac:dyDescent="0.25">
      <c r="B185" s="143"/>
      <c r="C185" s="203"/>
      <c r="D185" s="442"/>
      <c r="E185" s="443"/>
      <c r="F185" s="145"/>
      <c r="G185" s="227"/>
      <c r="H185" s="228">
        <v>0</v>
      </c>
      <c r="L185" s="112"/>
      <c r="M185" s="249"/>
      <c r="N185" s="259"/>
      <c r="P185" s="112"/>
      <c r="R185" s="231"/>
      <c r="S185" s="231"/>
      <c r="T185" s="231"/>
      <c r="U185" s="465"/>
      <c r="V185" s="466"/>
      <c r="W185" s="467"/>
      <c r="X185" s="200"/>
      <c r="Y185" s="160"/>
      <c r="Z185" s="163"/>
      <c r="AA185" s="163"/>
      <c r="AB185" s="32"/>
      <c r="AD185" s="154">
        <f t="shared" si="9"/>
        <v>0</v>
      </c>
      <c r="AE185" s="232">
        <v>0</v>
      </c>
      <c r="AF185" s="156">
        <f t="shared" si="10"/>
        <v>0</v>
      </c>
      <c r="AG185" s="157" t="s">
        <v>119</v>
      </c>
      <c r="AH185" s="263"/>
      <c r="AI185" s="264"/>
    </row>
    <row r="186" spans="2:35" ht="15" customHeight="1" x14ac:dyDescent="0.25">
      <c r="B186" s="143"/>
      <c r="C186" s="203"/>
      <c r="D186" s="442"/>
      <c r="E186" s="443"/>
      <c r="F186" s="145"/>
      <c r="G186" s="227"/>
      <c r="H186" s="228">
        <v>0</v>
      </c>
      <c r="L186" s="112"/>
      <c r="M186" s="249"/>
      <c r="N186" s="259"/>
      <c r="P186" s="112"/>
      <c r="R186" s="231"/>
      <c r="S186" s="231"/>
      <c r="T186" s="231"/>
      <c r="U186" s="465"/>
      <c r="V186" s="466"/>
      <c r="W186" s="467"/>
      <c r="X186" s="200"/>
      <c r="Y186" s="160"/>
      <c r="Z186" s="163"/>
      <c r="AA186" s="163"/>
      <c r="AB186" s="32"/>
      <c r="AD186" s="154">
        <f t="shared" si="9"/>
        <v>0</v>
      </c>
      <c r="AE186" s="232">
        <v>0</v>
      </c>
      <c r="AF186" s="156">
        <f t="shared" si="10"/>
        <v>0</v>
      </c>
      <c r="AG186" s="157" t="s">
        <v>119</v>
      </c>
      <c r="AH186" s="263"/>
      <c r="AI186" s="264"/>
    </row>
    <row r="187" spans="2:35" ht="15" customHeight="1" x14ac:dyDescent="0.25">
      <c r="B187" s="143"/>
      <c r="C187" s="203"/>
      <c r="D187" s="442"/>
      <c r="E187" s="443"/>
      <c r="F187" s="145"/>
      <c r="G187" s="227"/>
      <c r="H187" s="228">
        <v>0</v>
      </c>
      <c r="L187" s="112"/>
      <c r="M187" s="249"/>
      <c r="N187" s="259"/>
      <c r="P187" s="112"/>
      <c r="R187" s="231"/>
      <c r="S187" s="231"/>
      <c r="T187" s="231"/>
      <c r="U187" s="465"/>
      <c r="V187" s="466"/>
      <c r="W187" s="467"/>
      <c r="X187" s="200"/>
      <c r="Y187" s="160"/>
      <c r="Z187" s="163"/>
      <c r="AA187" s="163"/>
      <c r="AB187" s="32"/>
      <c r="AD187" s="154">
        <f t="shared" si="9"/>
        <v>0</v>
      </c>
      <c r="AE187" s="232">
        <v>0</v>
      </c>
      <c r="AF187" s="156">
        <f t="shared" si="10"/>
        <v>0</v>
      </c>
      <c r="AG187" s="157" t="s">
        <v>119</v>
      </c>
      <c r="AH187" s="263"/>
      <c r="AI187" s="264"/>
    </row>
    <row r="188" spans="2:35" ht="15" customHeight="1" x14ac:dyDescent="0.25">
      <c r="B188" s="143"/>
      <c r="C188" s="203"/>
      <c r="D188" s="442"/>
      <c r="E188" s="443"/>
      <c r="F188" s="145"/>
      <c r="G188" s="227"/>
      <c r="H188" s="228">
        <v>0</v>
      </c>
      <c r="L188" s="112"/>
      <c r="M188" s="249"/>
      <c r="N188" s="259"/>
      <c r="P188" s="112"/>
      <c r="R188" s="231"/>
      <c r="S188" s="231"/>
      <c r="T188" s="231"/>
      <c r="U188" s="465"/>
      <c r="V188" s="466"/>
      <c r="W188" s="467"/>
      <c r="Y188" s="160"/>
      <c r="Z188" s="163"/>
      <c r="AA188" s="163"/>
      <c r="AB188" s="32"/>
      <c r="AD188" s="154">
        <f t="shared" si="9"/>
        <v>0</v>
      </c>
      <c r="AE188" s="232">
        <v>0</v>
      </c>
      <c r="AF188" s="156">
        <f t="shared" si="10"/>
        <v>0</v>
      </c>
      <c r="AG188" s="157" t="s">
        <v>119</v>
      </c>
      <c r="AH188" s="263"/>
      <c r="AI188" s="264"/>
    </row>
    <row r="189" spans="2:35" ht="15" customHeight="1" x14ac:dyDescent="0.25">
      <c r="B189" s="143"/>
      <c r="C189" s="203"/>
      <c r="D189" s="442"/>
      <c r="E189" s="443"/>
      <c r="F189" s="145"/>
      <c r="G189" s="227"/>
      <c r="H189" s="228">
        <v>0</v>
      </c>
      <c r="L189" s="112"/>
      <c r="M189" s="249"/>
      <c r="N189" s="259"/>
      <c r="P189" s="112"/>
      <c r="R189" s="231"/>
      <c r="S189" s="231"/>
      <c r="T189" s="231"/>
      <c r="U189" s="465"/>
      <c r="V189" s="466"/>
      <c r="W189" s="467"/>
      <c r="Y189" s="160"/>
      <c r="Z189" s="163"/>
      <c r="AA189" s="163"/>
      <c r="AB189" s="32"/>
      <c r="AD189" s="154">
        <f t="shared" si="9"/>
        <v>0</v>
      </c>
      <c r="AE189" s="232">
        <v>0</v>
      </c>
      <c r="AF189" s="156">
        <f t="shared" si="10"/>
        <v>0</v>
      </c>
      <c r="AG189" s="157" t="s">
        <v>119</v>
      </c>
      <c r="AH189" s="263"/>
      <c r="AI189" s="264"/>
    </row>
    <row r="190" spans="2:35" ht="15" customHeight="1" x14ac:dyDescent="0.25">
      <c r="B190" s="143"/>
      <c r="C190" s="203"/>
      <c r="D190" s="442"/>
      <c r="E190" s="443"/>
      <c r="F190" s="145"/>
      <c r="G190" s="227"/>
      <c r="H190" s="228">
        <v>0</v>
      </c>
      <c r="L190" s="112"/>
      <c r="M190" s="249"/>
      <c r="N190" s="259"/>
      <c r="P190" s="112"/>
      <c r="R190" s="231"/>
      <c r="S190" s="231"/>
      <c r="T190" s="231"/>
      <c r="U190" s="465"/>
      <c r="V190" s="466"/>
      <c r="W190" s="467"/>
      <c r="Y190" s="160"/>
      <c r="Z190" s="163"/>
      <c r="AA190" s="163"/>
      <c r="AB190" s="32"/>
      <c r="AD190" s="154">
        <f t="shared" si="9"/>
        <v>0</v>
      </c>
      <c r="AE190" s="232">
        <v>0</v>
      </c>
      <c r="AF190" s="156">
        <f t="shared" si="10"/>
        <v>0</v>
      </c>
      <c r="AG190" s="157" t="s">
        <v>119</v>
      </c>
      <c r="AH190" s="263"/>
      <c r="AI190" s="264"/>
    </row>
    <row r="191" spans="2:35" ht="15" customHeight="1" x14ac:dyDescent="0.25">
      <c r="B191" s="143"/>
      <c r="C191" s="203"/>
      <c r="D191" s="442"/>
      <c r="E191" s="443"/>
      <c r="F191" s="145"/>
      <c r="G191" s="227"/>
      <c r="H191" s="228">
        <v>0</v>
      </c>
      <c r="L191" s="112"/>
      <c r="M191" s="249"/>
      <c r="N191" s="259"/>
      <c r="P191" s="112"/>
      <c r="R191" s="231"/>
      <c r="S191" s="231"/>
      <c r="T191" s="231"/>
      <c r="U191" s="465"/>
      <c r="V191" s="466"/>
      <c r="W191" s="467"/>
      <c r="Y191" s="160"/>
      <c r="Z191" s="163"/>
      <c r="AA191" s="163"/>
      <c r="AB191" s="32"/>
      <c r="AD191" s="154">
        <f t="shared" si="9"/>
        <v>0</v>
      </c>
      <c r="AE191" s="232">
        <v>0</v>
      </c>
      <c r="AF191" s="156">
        <f t="shared" si="10"/>
        <v>0</v>
      </c>
      <c r="AG191" s="157" t="s">
        <v>119</v>
      </c>
      <c r="AH191" s="263"/>
      <c r="AI191" s="264"/>
    </row>
    <row r="192" spans="2:35" ht="15" customHeight="1" x14ac:dyDescent="0.25">
      <c r="B192" s="143"/>
      <c r="C192" s="203"/>
      <c r="D192" s="442"/>
      <c r="E192" s="443"/>
      <c r="F192" s="145"/>
      <c r="G192" s="227"/>
      <c r="H192" s="228">
        <v>0</v>
      </c>
      <c r="L192" s="112"/>
      <c r="M192" s="249"/>
      <c r="N192" s="259"/>
      <c r="P192" s="112"/>
      <c r="R192" s="231"/>
      <c r="S192" s="231"/>
      <c r="T192" s="231"/>
      <c r="U192" s="465"/>
      <c r="V192" s="466"/>
      <c r="W192" s="467"/>
      <c r="Y192" s="160"/>
      <c r="Z192" s="163"/>
      <c r="AA192" s="163"/>
      <c r="AB192" s="32"/>
      <c r="AD192" s="154">
        <f t="shared" si="9"/>
        <v>0</v>
      </c>
      <c r="AE192" s="232">
        <v>0</v>
      </c>
      <c r="AF192" s="156">
        <f t="shared" si="10"/>
        <v>0</v>
      </c>
      <c r="AG192" s="157" t="s">
        <v>119</v>
      </c>
      <c r="AH192" s="263"/>
      <c r="AI192" s="264"/>
    </row>
    <row r="193" spans="2:35" ht="15" customHeight="1" x14ac:dyDescent="0.25">
      <c r="B193" s="143"/>
      <c r="C193" s="203"/>
      <c r="D193" s="442"/>
      <c r="E193" s="443"/>
      <c r="F193" s="145"/>
      <c r="G193" s="227"/>
      <c r="H193" s="228">
        <v>0</v>
      </c>
      <c r="L193" s="112"/>
      <c r="M193" s="249"/>
      <c r="N193" s="259"/>
      <c r="P193" s="112"/>
      <c r="R193" s="231"/>
      <c r="S193" s="231"/>
      <c r="T193" s="231"/>
      <c r="U193" s="465"/>
      <c r="V193" s="466"/>
      <c r="W193" s="467"/>
      <c r="Y193" s="160"/>
      <c r="Z193" s="163"/>
      <c r="AA193" s="163"/>
      <c r="AB193" s="32"/>
      <c r="AD193" s="154">
        <f t="shared" si="9"/>
        <v>0</v>
      </c>
      <c r="AE193" s="232">
        <v>0</v>
      </c>
      <c r="AF193" s="156">
        <f t="shared" si="10"/>
        <v>0</v>
      </c>
      <c r="AG193" s="157" t="s">
        <v>119</v>
      </c>
      <c r="AH193" s="263"/>
      <c r="AI193" s="264"/>
    </row>
    <row r="194" spans="2:35" ht="15" customHeight="1" x14ac:dyDescent="0.25">
      <c r="B194" s="143"/>
      <c r="C194" s="203"/>
      <c r="D194" s="442"/>
      <c r="E194" s="443"/>
      <c r="F194" s="145"/>
      <c r="G194" s="227"/>
      <c r="H194" s="228">
        <v>0</v>
      </c>
      <c r="L194" s="112"/>
      <c r="M194" s="249"/>
      <c r="N194" s="259"/>
      <c r="P194" s="112"/>
      <c r="R194" s="231"/>
      <c r="S194" s="231"/>
      <c r="T194" s="231"/>
      <c r="U194" s="465"/>
      <c r="V194" s="466"/>
      <c r="W194" s="467"/>
      <c r="Y194" s="160"/>
      <c r="Z194" s="163"/>
      <c r="AA194" s="163"/>
      <c r="AB194" s="32"/>
      <c r="AD194" s="154">
        <f t="shared" si="9"/>
        <v>0</v>
      </c>
      <c r="AE194" s="232">
        <v>0</v>
      </c>
      <c r="AF194" s="156">
        <f t="shared" si="10"/>
        <v>0</v>
      </c>
      <c r="AG194" s="157" t="s">
        <v>119</v>
      </c>
      <c r="AH194" s="263"/>
      <c r="AI194" s="264"/>
    </row>
    <row r="195" spans="2:35" ht="15" hidden="1" customHeight="1" x14ac:dyDescent="0.25">
      <c r="B195" s="143"/>
      <c r="C195" s="203"/>
      <c r="D195" s="442"/>
      <c r="E195" s="443"/>
      <c r="F195" s="145"/>
      <c r="G195" s="227"/>
      <c r="H195" s="228">
        <v>0</v>
      </c>
      <c r="L195" s="112"/>
      <c r="M195" s="249"/>
      <c r="P195" s="112"/>
      <c r="R195" s="231"/>
      <c r="S195" s="239"/>
      <c r="T195" s="239"/>
      <c r="U195" s="240"/>
      <c r="V195" s="240"/>
      <c r="W195" s="240"/>
      <c r="Y195" s="160"/>
      <c r="Z195" s="163"/>
      <c r="AA195" s="163"/>
      <c r="AB195" s="32"/>
      <c r="AD195" s="154">
        <f t="shared" si="9"/>
        <v>0</v>
      </c>
      <c r="AE195" s="232">
        <v>0</v>
      </c>
      <c r="AF195" s="156">
        <f t="shared" si="10"/>
        <v>0</v>
      </c>
      <c r="AG195" s="157" t="s">
        <v>119</v>
      </c>
      <c r="AH195" s="88"/>
    </row>
    <row r="196" spans="2:35" ht="15" hidden="1" customHeight="1" x14ac:dyDescent="0.25">
      <c r="B196" s="143"/>
      <c r="C196" s="203"/>
      <c r="D196" s="442"/>
      <c r="E196" s="443"/>
      <c r="F196" s="145"/>
      <c r="G196" s="227"/>
      <c r="H196" s="228">
        <v>0</v>
      </c>
      <c r="L196" s="112"/>
      <c r="M196" s="249"/>
      <c r="P196" s="112"/>
      <c r="R196" s="231"/>
      <c r="S196" s="239"/>
      <c r="T196" s="239"/>
      <c r="U196" s="240"/>
      <c r="V196" s="240"/>
      <c r="W196" s="240"/>
      <c r="Y196" s="160"/>
      <c r="Z196" s="163"/>
      <c r="AA196" s="163"/>
      <c r="AB196" s="32"/>
      <c r="AD196" s="154">
        <f t="shared" si="9"/>
        <v>0</v>
      </c>
      <c r="AE196" s="232">
        <v>0</v>
      </c>
      <c r="AF196" s="156">
        <f t="shared" si="10"/>
        <v>0</v>
      </c>
      <c r="AG196" s="157" t="s">
        <v>119</v>
      </c>
      <c r="AH196" s="88"/>
    </row>
    <row r="197" spans="2:35" ht="15" hidden="1" customHeight="1" x14ac:dyDescent="0.25">
      <c r="B197" s="143"/>
      <c r="C197" s="203"/>
      <c r="D197" s="442"/>
      <c r="E197" s="443"/>
      <c r="F197" s="145"/>
      <c r="G197" s="227"/>
      <c r="H197" s="228">
        <v>0</v>
      </c>
      <c r="L197" s="112"/>
      <c r="M197" s="249"/>
      <c r="P197" s="112"/>
      <c r="R197" s="231"/>
      <c r="S197" s="239"/>
      <c r="T197" s="239"/>
      <c r="U197" s="240"/>
      <c r="V197" s="240"/>
      <c r="W197" s="240"/>
      <c r="Y197" s="160"/>
      <c r="Z197" s="163"/>
      <c r="AA197" s="163"/>
      <c r="AB197" s="32"/>
      <c r="AD197" s="154">
        <f t="shared" si="9"/>
        <v>0</v>
      </c>
      <c r="AE197" s="232">
        <v>0</v>
      </c>
      <c r="AF197" s="156">
        <f t="shared" si="10"/>
        <v>0</v>
      </c>
      <c r="AG197" s="157" t="s">
        <v>119</v>
      </c>
      <c r="AH197" s="88"/>
    </row>
    <row r="198" spans="2:35" ht="15" hidden="1" customHeight="1" x14ac:dyDescent="0.25">
      <c r="B198" s="143"/>
      <c r="C198" s="203"/>
      <c r="D198" s="442"/>
      <c r="E198" s="443"/>
      <c r="F198" s="145"/>
      <c r="G198" s="227"/>
      <c r="H198" s="228">
        <v>0</v>
      </c>
      <c r="L198" s="112"/>
      <c r="M198" s="249"/>
      <c r="P198" s="112"/>
      <c r="R198" s="231"/>
      <c r="S198" s="239"/>
      <c r="T198" s="239"/>
      <c r="U198" s="240"/>
      <c r="V198" s="240"/>
      <c r="W198" s="240"/>
      <c r="Y198" s="160"/>
      <c r="Z198" s="163"/>
      <c r="AA198" s="163"/>
      <c r="AB198" s="32"/>
      <c r="AD198" s="154">
        <f t="shared" si="9"/>
        <v>0</v>
      </c>
      <c r="AE198" s="232">
        <v>0</v>
      </c>
      <c r="AF198" s="156">
        <f t="shared" si="10"/>
        <v>0</v>
      </c>
      <c r="AG198" s="157" t="s">
        <v>119</v>
      </c>
      <c r="AH198" s="88"/>
    </row>
    <row r="199" spans="2:35" ht="15" hidden="1" customHeight="1" x14ac:dyDescent="0.25">
      <c r="B199" s="143"/>
      <c r="C199" s="203"/>
      <c r="D199" s="442"/>
      <c r="E199" s="443"/>
      <c r="F199" s="145"/>
      <c r="G199" s="227"/>
      <c r="H199" s="228">
        <v>0</v>
      </c>
      <c r="L199" s="112"/>
      <c r="M199" s="249"/>
      <c r="P199" s="112"/>
      <c r="R199" s="231"/>
      <c r="S199" s="239"/>
      <c r="T199" s="239"/>
      <c r="U199" s="240"/>
      <c r="V199" s="240"/>
      <c r="W199" s="240"/>
      <c r="Y199" s="160"/>
      <c r="Z199" s="163"/>
      <c r="AA199" s="163"/>
      <c r="AB199" s="32"/>
      <c r="AD199" s="154">
        <f t="shared" si="9"/>
        <v>0</v>
      </c>
      <c r="AE199" s="232">
        <v>0</v>
      </c>
      <c r="AF199" s="156">
        <f t="shared" si="10"/>
        <v>0</v>
      </c>
      <c r="AG199" s="157" t="s">
        <v>119</v>
      </c>
      <c r="AH199" s="88"/>
    </row>
    <row r="200" spans="2:35" ht="15" hidden="1" customHeight="1" x14ac:dyDescent="0.25">
      <c r="B200" s="143"/>
      <c r="C200" s="203"/>
      <c r="D200" s="442"/>
      <c r="E200" s="443"/>
      <c r="F200" s="145"/>
      <c r="G200" s="227"/>
      <c r="H200" s="228">
        <v>0</v>
      </c>
      <c r="L200" s="112"/>
      <c r="M200" s="249"/>
      <c r="P200" s="112"/>
      <c r="R200" s="231"/>
      <c r="S200" s="239"/>
      <c r="T200" s="239"/>
      <c r="U200" s="240"/>
      <c r="V200" s="240"/>
      <c r="W200" s="240"/>
      <c r="Y200" s="160"/>
      <c r="Z200" s="163"/>
      <c r="AA200" s="163"/>
      <c r="AB200" s="32"/>
      <c r="AD200" s="154">
        <f t="shared" si="9"/>
        <v>0</v>
      </c>
      <c r="AE200" s="232">
        <v>0</v>
      </c>
      <c r="AF200" s="156">
        <f t="shared" si="10"/>
        <v>0</v>
      </c>
      <c r="AG200" s="157" t="s">
        <v>119</v>
      </c>
      <c r="AH200" s="88"/>
    </row>
    <row r="201" spans="2:35" ht="15" hidden="1" customHeight="1" x14ac:dyDescent="0.25">
      <c r="B201" s="143"/>
      <c r="C201" s="203"/>
      <c r="D201" s="442"/>
      <c r="E201" s="443"/>
      <c r="F201" s="145"/>
      <c r="G201" s="227"/>
      <c r="H201" s="228">
        <v>0</v>
      </c>
      <c r="L201" s="112"/>
      <c r="M201" s="249"/>
      <c r="P201" s="112"/>
      <c r="R201" s="231"/>
      <c r="S201" s="239"/>
      <c r="T201" s="239"/>
      <c r="U201" s="240"/>
      <c r="V201" s="240"/>
      <c r="W201" s="240"/>
      <c r="Y201" s="160"/>
      <c r="Z201" s="163"/>
      <c r="AA201" s="163"/>
      <c r="AB201" s="32"/>
      <c r="AD201" s="154">
        <f t="shared" si="9"/>
        <v>0</v>
      </c>
      <c r="AE201" s="232">
        <v>0</v>
      </c>
      <c r="AF201" s="156">
        <f t="shared" si="10"/>
        <v>0</v>
      </c>
      <c r="AG201" s="157" t="s">
        <v>119</v>
      </c>
      <c r="AH201" s="88"/>
    </row>
    <row r="202" spans="2:35" ht="15" hidden="1" customHeight="1" x14ac:dyDescent="0.25">
      <c r="B202" s="143"/>
      <c r="C202" s="203"/>
      <c r="D202" s="442"/>
      <c r="E202" s="443"/>
      <c r="F202" s="145"/>
      <c r="G202" s="227"/>
      <c r="H202" s="228">
        <v>0</v>
      </c>
      <c r="L202" s="112"/>
      <c r="M202" s="249"/>
      <c r="P202" s="112"/>
      <c r="R202" s="231"/>
      <c r="S202" s="239"/>
      <c r="T202" s="239"/>
      <c r="U202" s="240"/>
      <c r="V202" s="240"/>
      <c r="W202" s="240"/>
      <c r="Y202" s="160"/>
      <c r="Z202" s="163"/>
      <c r="AA202" s="163"/>
      <c r="AB202" s="32"/>
      <c r="AD202" s="154">
        <f t="shared" si="9"/>
        <v>0</v>
      </c>
      <c r="AE202" s="232">
        <v>0</v>
      </c>
      <c r="AF202" s="156">
        <f t="shared" si="10"/>
        <v>0</v>
      </c>
      <c r="AG202" s="157" t="s">
        <v>119</v>
      </c>
      <c r="AH202" s="88"/>
    </row>
    <row r="203" spans="2:35" ht="15" hidden="1" customHeight="1" x14ac:dyDescent="0.25">
      <c r="B203" s="143"/>
      <c r="C203" s="203"/>
      <c r="D203" s="442"/>
      <c r="E203" s="443"/>
      <c r="F203" s="145"/>
      <c r="G203" s="227"/>
      <c r="H203" s="228">
        <v>0</v>
      </c>
      <c r="L203" s="112"/>
      <c r="M203" s="249"/>
      <c r="P203" s="112"/>
      <c r="R203" s="231"/>
      <c r="S203" s="239"/>
      <c r="T203" s="239"/>
      <c r="U203" s="240"/>
      <c r="V203" s="240"/>
      <c r="W203" s="240"/>
      <c r="Y203" s="160"/>
      <c r="Z203" s="163"/>
      <c r="AA203" s="163"/>
      <c r="AB203" s="32"/>
      <c r="AD203" s="154">
        <f t="shared" si="9"/>
        <v>0</v>
      </c>
      <c r="AE203" s="232">
        <v>0</v>
      </c>
      <c r="AF203" s="156">
        <f t="shared" si="10"/>
        <v>0</v>
      </c>
      <c r="AG203" s="157" t="s">
        <v>119</v>
      </c>
      <c r="AH203" s="88"/>
    </row>
    <row r="204" spans="2:35" ht="15" hidden="1" customHeight="1" x14ac:dyDescent="0.25">
      <c r="B204" s="143"/>
      <c r="C204" s="203"/>
      <c r="D204" s="442"/>
      <c r="E204" s="443"/>
      <c r="F204" s="145"/>
      <c r="G204" s="227"/>
      <c r="H204" s="228">
        <v>0</v>
      </c>
      <c r="L204" s="112"/>
      <c r="M204" s="249"/>
      <c r="P204" s="112"/>
      <c r="R204" s="231"/>
      <c r="S204" s="239"/>
      <c r="T204" s="239"/>
      <c r="U204" s="240"/>
      <c r="V204" s="240"/>
      <c r="W204" s="240"/>
      <c r="Y204" s="160"/>
      <c r="Z204" s="163"/>
      <c r="AA204" s="163"/>
      <c r="AB204" s="32"/>
      <c r="AD204" s="154">
        <f t="shared" si="9"/>
        <v>0</v>
      </c>
      <c r="AE204" s="232">
        <v>0</v>
      </c>
      <c r="AF204" s="156">
        <f t="shared" si="10"/>
        <v>0</v>
      </c>
      <c r="AG204" s="157" t="s">
        <v>119</v>
      </c>
      <c r="AH204" s="88"/>
    </row>
    <row r="205" spans="2:35" ht="15" hidden="1" customHeight="1" x14ac:dyDescent="0.25">
      <c r="B205" s="143"/>
      <c r="C205" s="203"/>
      <c r="D205" s="442"/>
      <c r="E205" s="443"/>
      <c r="F205" s="145"/>
      <c r="G205" s="227"/>
      <c r="H205" s="228">
        <v>0</v>
      </c>
      <c r="L205" s="112"/>
      <c r="M205" s="249"/>
      <c r="P205" s="112"/>
      <c r="R205" s="231"/>
      <c r="S205" s="239"/>
      <c r="T205" s="239"/>
      <c r="U205" s="240"/>
      <c r="V205" s="240"/>
      <c r="W205" s="240"/>
      <c r="Y205" s="160"/>
      <c r="Z205" s="163"/>
      <c r="AA205" s="163"/>
      <c r="AB205" s="32"/>
      <c r="AD205" s="154">
        <f t="shared" si="9"/>
        <v>0</v>
      </c>
      <c r="AE205" s="232">
        <v>0</v>
      </c>
      <c r="AF205" s="156">
        <f t="shared" si="10"/>
        <v>0</v>
      </c>
      <c r="AG205" s="157" t="s">
        <v>119</v>
      </c>
      <c r="AH205" s="88"/>
    </row>
    <row r="206" spans="2:35" ht="15" hidden="1" customHeight="1" x14ac:dyDescent="0.25">
      <c r="B206" s="143"/>
      <c r="C206" s="203"/>
      <c r="D206" s="442"/>
      <c r="E206" s="443"/>
      <c r="F206" s="145"/>
      <c r="G206" s="227"/>
      <c r="H206" s="228">
        <v>0</v>
      </c>
      <c r="L206" s="112"/>
      <c r="M206" s="249"/>
      <c r="P206" s="112"/>
      <c r="R206" s="231"/>
      <c r="S206" s="239"/>
      <c r="T206" s="239"/>
      <c r="U206" s="240"/>
      <c r="V206" s="240"/>
      <c r="W206" s="240"/>
      <c r="Y206" s="160"/>
      <c r="Z206" s="163"/>
      <c r="AA206" s="163"/>
      <c r="AB206" s="32"/>
      <c r="AD206" s="154">
        <f t="shared" si="9"/>
        <v>0</v>
      </c>
      <c r="AE206" s="232">
        <v>0</v>
      </c>
      <c r="AF206" s="156">
        <f t="shared" si="10"/>
        <v>0</v>
      </c>
      <c r="AG206" s="157" t="s">
        <v>119</v>
      </c>
      <c r="AH206" s="88"/>
    </row>
    <row r="207" spans="2:35" ht="15" hidden="1" customHeight="1" x14ac:dyDescent="0.25">
      <c r="B207" s="143"/>
      <c r="C207" s="203"/>
      <c r="D207" s="442"/>
      <c r="E207" s="443"/>
      <c r="F207" s="145"/>
      <c r="G207" s="227"/>
      <c r="H207" s="228">
        <v>0</v>
      </c>
      <c r="L207" s="112"/>
      <c r="M207" s="249"/>
      <c r="P207" s="112"/>
      <c r="R207" s="231"/>
      <c r="S207" s="239"/>
      <c r="T207" s="239"/>
      <c r="U207" s="240"/>
      <c r="V207" s="240"/>
      <c r="W207" s="240"/>
      <c r="Y207" s="160"/>
      <c r="Z207" s="163"/>
      <c r="AA207" s="163"/>
      <c r="AB207" s="32"/>
      <c r="AD207" s="154">
        <f t="shared" si="9"/>
        <v>0</v>
      </c>
      <c r="AE207" s="232">
        <v>0</v>
      </c>
      <c r="AF207" s="156">
        <f t="shared" si="10"/>
        <v>0</v>
      </c>
      <c r="AG207" s="157" t="s">
        <v>119</v>
      </c>
      <c r="AH207" s="88"/>
    </row>
    <row r="208" spans="2:35" ht="15" hidden="1" customHeight="1" x14ac:dyDescent="0.25">
      <c r="B208" s="143"/>
      <c r="C208" s="203"/>
      <c r="D208" s="442"/>
      <c r="E208" s="443"/>
      <c r="F208" s="145"/>
      <c r="G208" s="227"/>
      <c r="H208" s="228">
        <v>0</v>
      </c>
      <c r="L208" s="112"/>
      <c r="M208" s="249"/>
      <c r="P208" s="112"/>
      <c r="R208" s="231"/>
      <c r="S208" s="239"/>
      <c r="T208" s="239"/>
      <c r="U208" s="240"/>
      <c r="V208" s="240"/>
      <c r="W208" s="240"/>
      <c r="Y208" s="160"/>
      <c r="Z208" s="163"/>
      <c r="AA208" s="163"/>
      <c r="AB208" s="32"/>
      <c r="AD208" s="154">
        <f t="shared" si="9"/>
        <v>0</v>
      </c>
      <c r="AE208" s="232">
        <v>0</v>
      </c>
      <c r="AF208" s="156">
        <f t="shared" si="10"/>
        <v>0</v>
      </c>
      <c r="AG208" s="157" t="s">
        <v>119</v>
      </c>
      <c r="AH208" s="88"/>
    </row>
    <row r="209" spans="2:38" ht="15" hidden="1" customHeight="1" x14ac:dyDescent="0.25">
      <c r="B209" s="143"/>
      <c r="C209" s="203"/>
      <c r="D209" s="442"/>
      <c r="E209" s="443"/>
      <c r="F209" s="145"/>
      <c r="G209" s="227"/>
      <c r="H209" s="228">
        <v>0</v>
      </c>
      <c r="L209" s="112"/>
      <c r="M209" s="249"/>
      <c r="P209" s="112"/>
      <c r="R209" s="231"/>
      <c r="S209" s="239"/>
      <c r="T209" s="239"/>
      <c r="U209" s="240"/>
      <c r="V209" s="240"/>
      <c r="W209" s="240"/>
      <c r="Y209" s="160"/>
      <c r="Z209" s="163"/>
      <c r="AA209" s="163"/>
      <c r="AB209" s="32"/>
      <c r="AD209" s="154">
        <f t="shared" si="9"/>
        <v>0</v>
      </c>
      <c r="AE209" s="232">
        <v>0</v>
      </c>
      <c r="AF209" s="156">
        <f t="shared" si="10"/>
        <v>0</v>
      </c>
      <c r="AG209" s="157" t="s">
        <v>119</v>
      </c>
      <c r="AH209" s="88"/>
    </row>
    <row r="210" spans="2:38" ht="15" hidden="1" customHeight="1" x14ac:dyDescent="0.25">
      <c r="B210" s="143"/>
      <c r="C210" s="203"/>
      <c r="D210" s="442"/>
      <c r="E210" s="443"/>
      <c r="F210" s="145"/>
      <c r="G210" s="227"/>
      <c r="H210" s="228">
        <v>0</v>
      </c>
      <c r="L210" s="112"/>
      <c r="M210" s="249"/>
      <c r="P210" s="112"/>
      <c r="R210" s="231"/>
      <c r="S210" s="239"/>
      <c r="T210" s="239"/>
      <c r="U210" s="240"/>
      <c r="V210" s="240"/>
      <c r="W210" s="240"/>
      <c r="Y210" s="160"/>
      <c r="Z210" s="163"/>
      <c r="AA210" s="163"/>
      <c r="AB210" s="32"/>
      <c r="AD210" s="154">
        <f t="shared" si="9"/>
        <v>0</v>
      </c>
      <c r="AE210" s="232">
        <v>0</v>
      </c>
      <c r="AF210" s="156">
        <f t="shared" si="10"/>
        <v>0</v>
      </c>
      <c r="AG210" s="157" t="s">
        <v>119</v>
      </c>
      <c r="AH210" s="88"/>
    </row>
    <row r="211" spans="2:38" ht="15" hidden="1" customHeight="1" x14ac:dyDescent="0.25">
      <c r="B211" s="143"/>
      <c r="C211" s="203"/>
      <c r="D211" s="442"/>
      <c r="E211" s="443"/>
      <c r="F211" s="145"/>
      <c r="G211" s="227"/>
      <c r="H211" s="228">
        <v>0</v>
      </c>
      <c r="L211" s="112"/>
      <c r="M211" s="249"/>
      <c r="P211" s="112"/>
      <c r="R211" s="231"/>
      <c r="S211" s="239"/>
      <c r="T211" s="239"/>
      <c r="U211" s="240"/>
      <c r="V211" s="240"/>
      <c r="W211" s="240"/>
      <c r="Y211" s="160"/>
      <c r="Z211" s="163"/>
      <c r="AA211" s="163"/>
      <c r="AB211" s="32"/>
      <c r="AD211" s="154">
        <f t="shared" si="9"/>
        <v>0</v>
      </c>
      <c r="AE211" s="232">
        <v>0</v>
      </c>
      <c r="AF211" s="156">
        <f t="shared" si="10"/>
        <v>0</v>
      </c>
      <c r="AG211" s="157" t="s">
        <v>119</v>
      </c>
      <c r="AH211" s="88"/>
    </row>
    <row r="212" spans="2:38" ht="15" hidden="1" customHeight="1" x14ac:dyDescent="0.25">
      <c r="B212" s="143"/>
      <c r="C212" s="203"/>
      <c r="D212" s="442"/>
      <c r="E212" s="443"/>
      <c r="F212" s="145"/>
      <c r="G212" s="227"/>
      <c r="H212" s="228">
        <v>0</v>
      </c>
      <c r="L212" s="112"/>
      <c r="M212" s="249"/>
      <c r="P212" s="112"/>
      <c r="R212" s="231"/>
      <c r="S212" s="239"/>
      <c r="T212" s="239"/>
      <c r="U212" s="240"/>
      <c r="V212" s="240"/>
      <c r="W212" s="240"/>
      <c r="Y212" s="160"/>
      <c r="Z212" s="163"/>
      <c r="AA212" s="163"/>
      <c r="AB212" s="32"/>
      <c r="AD212" s="154">
        <f t="shared" si="9"/>
        <v>0</v>
      </c>
      <c r="AE212" s="232">
        <v>0</v>
      </c>
      <c r="AF212" s="156">
        <f t="shared" si="10"/>
        <v>0</v>
      </c>
      <c r="AG212" s="157" t="s">
        <v>119</v>
      </c>
      <c r="AH212" s="88"/>
    </row>
    <row r="213" spans="2:38" ht="15" hidden="1" customHeight="1" x14ac:dyDescent="0.25">
      <c r="B213" s="143"/>
      <c r="C213" s="203"/>
      <c r="D213" s="442"/>
      <c r="E213" s="443"/>
      <c r="F213" s="145"/>
      <c r="G213" s="227"/>
      <c r="H213" s="228">
        <v>0</v>
      </c>
      <c r="L213" s="112"/>
      <c r="M213" s="249"/>
      <c r="P213" s="112"/>
      <c r="R213" s="231"/>
      <c r="S213" s="239"/>
      <c r="T213" s="239"/>
      <c r="U213" s="240"/>
      <c r="V213" s="240"/>
      <c r="W213" s="240"/>
      <c r="Y213" s="160"/>
      <c r="Z213" s="163"/>
      <c r="AA213" s="163"/>
      <c r="AB213" s="32"/>
      <c r="AD213" s="154">
        <f t="shared" si="9"/>
        <v>0</v>
      </c>
      <c r="AE213" s="232">
        <v>0</v>
      </c>
      <c r="AF213" s="156">
        <f t="shared" si="10"/>
        <v>0</v>
      </c>
      <c r="AG213" s="157" t="s">
        <v>119</v>
      </c>
      <c r="AH213" s="88"/>
    </row>
    <row r="214" spans="2:38" ht="15" hidden="1" customHeight="1" x14ac:dyDescent="0.25">
      <c r="B214" s="143"/>
      <c r="C214" s="203"/>
      <c r="D214" s="442"/>
      <c r="E214" s="443"/>
      <c r="F214" s="145"/>
      <c r="G214" s="227"/>
      <c r="H214" s="228">
        <v>0</v>
      </c>
      <c r="L214" s="112"/>
      <c r="M214" s="249"/>
      <c r="P214" s="112"/>
      <c r="R214" s="231"/>
      <c r="S214" s="239"/>
      <c r="T214" s="239"/>
      <c r="U214" s="240"/>
      <c r="V214" s="240"/>
      <c r="W214" s="240"/>
      <c r="Y214" s="160"/>
      <c r="Z214" s="163"/>
      <c r="AA214" s="163"/>
      <c r="AB214" s="32"/>
      <c r="AD214" s="154">
        <f t="shared" si="9"/>
        <v>0</v>
      </c>
      <c r="AE214" s="232">
        <v>0</v>
      </c>
      <c r="AF214" s="156">
        <f t="shared" si="10"/>
        <v>0</v>
      </c>
      <c r="AG214" s="157" t="s">
        <v>119</v>
      </c>
      <c r="AH214" s="88"/>
    </row>
    <row r="215" spans="2:38" ht="15" customHeight="1" x14ac:dyDescent="0.25">
      <c r="B215" s="165" t="s">
        <v>120</v>
      </c>
      <c r="D215" s="32"/>
      <c r="G215" s="166" t="s">
        <v>145</v>
      </c>
      <c r="H215" s="237">
        <f>SUM(H175:H214)</f>
        <v>0</v>
      </c>
      <c r="L215" s="112"/>
      <c r="M215" s="249"/>
      <c r="P215" s="112"/>
      <c r="Y215" s="160"/>
      <c r="Z215" s="163"/>
      <c r="AA215" s="163"/>
      <c r="AB215" s="32"/>
      <c r="AD215" s="241">
        <f>SUM(AD175:AD214)</f>
        <v>0</v>
      </c>
      <c r="AE215" s="241">
        <f>SUM(AE175:AE214)</f>
        <v>0</v>
      </c>
      <c r="AF215" s="241">
        <f>SUM(AF175:AF187)</f>
        <v>0</v>
      </c>
    </row>
    <row r="216" spans="2:38" ht="15" customHeight="1" x14ac:dyDescent="0.25">
      <c r="L216" s="112"/>
      <c r="M216" s="249"/>
      <c r="P216" s="112"/>
      <c r="Y216" s="160"/>
      <c r="Z216" s="163"/>
      <c r="AA216" s="163"/>
      <c r="AB216" s="163"/>
      <c r="AC216" s="220"/>
    </row>
    <row r="217" spans="2:38" x14ac:dyDescent="0.25">
      <c r="G217" s="242" t="s">
        <v>152</v>
      </c>
      <c r="H217" s="237">
        <f>J168+H215</f>
        <v>0</v>
      </c>
      <c r="L217" s="112"/>
      <c r="M217" s="249"/>
      <c r="P217" s="112"/>
      <c r="Y217" s="112"/>
      <c r="AD217" s="84" t="s">
        <v>153</v>
      </c>
    </row>
    <row r="218" spans="2:38" ht="30" x14ac:dyDescent="0.25">
      <c r="L218" s="112"/>
      <c r="M218" s="249"/>
      <c r="P218" s="112"/>
      <c r="Y218" s="112"/>
      <c r="AD218" s="243" t="s">
        <v>116</v>
      </c>
      <c r="AE218" s="244" t="s">
        <v>83</v>
      </c>
      <c r="AF218" s="245" t="s">
        <v>41</v>
      </c>
    </row>
    <row r="219" spans="2:38" x14ac:dyDescent="0.25">
      <c r="L219" s="112"/>
      <c r="M219" s="249"/>
      <c r="P219" s="112"/>
      <c r="Y219" s="112"/>
      <c r="AD219" s="221">
        <f>AD168+AD215</f>
        <v>0</v>
      </c>
      <c r="AE219" s="221">
        <f>AE168+AE215</f>
        <v>0</v>
      </c>
      <c r="AF219" s="221">
        <f>AD219-AE219</f>
        <v>0</v>
      </c>
    </row>
    <row r="220" spans="2:38" x14ac:dyDescent="0.25">
      <c r="L220" s="112"/>
      <c r="M220" s="249"/>
      <c r="P220" s="112"/>
      <c r="Y220" s="112"/>
      <c r="AD220" s="109"/>
      <c r="AE220" s="109"/>
      <c r="AF220" s="109"/>
    </row>
    <row r="221" spans="2:38" x14ac:dyDescent="0.25">
      <c r="L221" s="112"/>
      <c r="M221" s="249"/>
      <c r="P221" s="112"/>
      <c r="Y221" s="112"/>
      <c r="AD221" s="109"/>
      <c r="AE221" s="109"/>
      <c r="AF221" s="109"/>
    </row>
    <row r="222" spans="2:38" ht="30" customHeight="1" x14ac:dyDescent="0.25">
      <c r="L222" s="112"/>
      <c r="M222" s="249"/>
      <c r="P222" s="112"/>
      <c r="Y222" s="112"/>
      <c r="AE222" s="468" t="s">
        <v>49</v>
      </c>
      <c r="AF222" s="469"/>
      <c r="AG222" s="469"/>
      <c r="AH222" s="469"/>
      <c r="AI222" s="469"/>
      <c r="AJ222" s="469"/>
      <c r="AK222" s="469"/>
      <c r="AL222" s="469"/>
    </row>
    <row r="223" spans="2:38" ht="30" customHeight="1" x14ac:dyDescent="0.25">
      <c r="L223" s="112"/>
      <c r="M223" s="249"/>
      <c r="P223" s="112"/>
      <c r="Y223" s="112"/>
      <c r="AE223" s="246"/>
      <c r="AF223" s="247" t="s">
        <v>116</v>
      </c>
      <c r="AG223" s="247" t="s">
        <v>60</v>
      </c>
      <c r="AH223" s="247" t="s">
        <v>154</v>
      </c>
      <c r="AI223" s="247" t="s">
        <v>160</v>
      </c>
      <c r="AJ223" s="32" t="s">
        <v>155</v>
      </c>
    </row>
    <row r="224" spans="2:38" ht="30" x14ac:dyDescent="0.25">
      <c r="L224" s="112"/>
      <c r="M224" s="249"/>
      <c r="P224" s="112"/>
      <c r="Y224" s="112"/>
      <c r="AE224" s="246" t="s">
        <v>156</v>
      </c>
      <c r="AF224" s="248">
        <f>AD62</f>
        <v>0</v>
      </c>
      <c r="AG224" s="248">
        <f>AE62</f>
        <v>0</v>
      </c>
      <c r="AH224" s="248">
        <f>AF224-AG224</f>
        <v>0</v>
      </c>
      <c r="AI224" s="248"/>
    </row>
    <row r="225" spans="12:35" x14ac:dyDescent="0.25">
      <c r="L225" s="112"/>
      <c r="M225" s="249"/>
      <c r="P225" s="112"/>
      <c r="Y225" s="112"/>
      <c r="AE225" s="246" t="s">
        <v>157</v>
      </c>
      <c r="AF225" s="248">
        <f>J120</f>
        <v>0</v>
      </c>
      <c r="AG225" s="248">
        <f>AE84</f>
        <v>0</v>
      </c>
      <c r="AH225" s="248">
        <f t="shared" ref="AH225:AH227" si="11">AF225-AG225</f>
        <v>0</v>
      </c>
      <c r="AI225" s="248"/>
    </row>
    <row r="226" spans="12:35" x14ac:dyDescent="0.25">
      <c r="L226" s="112"/>
      <c r="M226" s="249"/>
      <c r="P226" s="112"/>
      <c r="Y226" s="112"/>
      <c r="AE226" s="246" t="s">
        <v>158</v>
      </c>
      <c r="AF226" s="248">
        <v>0</v>
      </c>
      <c r="AG226" s="248">
        <v>0</v>
      </c>
      <c r="AH226" s="248">
        <f t="shared" si="11"/>
        <v>0</v>
      </c>
      <c r="AI226" s="248"/>
    </row>
    <row r="227" spans="12:35" x14ac:dyDescent="0.25">
      <c r="L227" s="112"/>
      <c r="M227" s="249"/>
      <c r="P227" s="112"/>
      <c r="Y227" s="112"/>
      <c r="AE227" s="247" t="s">
        <v>159</v>
      </c>
      <c r="AF227" s="248">
        <f>SUM(AF224:AF226)</f>
        <v>0</v>
      </c>
      <c r="AG227" s="248">
        <f>SUM(AG224:AG226)</f>
        <v>0</v>
      </c>
      <c r="AH227" s="248">
        <f t="shared" si="11"/>
        <v>0</v>
      </c>
      <c r="AI227" s="248"/>
    </row>
    <row r="228" spans="12:35" x14ac:dyDescent="0.25">
      <c r="Y228" s="112"/>
    </row>
    <row r="229" spans="12:35" x14ac:dyDescent="0.25">
      <c r="Y229" s="112"/>
    </row>
  </sheetData>
  <mergeCells count="210">
    <mergeCell ref="AE222:AL222"/>
    <mergeCell ref="D209:E209"/>
    <mergeCell ref="D210:E210"/>
    <mergeCell ref="D211:E211"/>
    <mergeCell ref="D212:E212"/>
    <mergeCell ref="D213:E213"/>
    <mergeCell ref="D214:E214"/>
    <mergeCell ref="D203:E203"/>
    <mergeCell ref="D204:E204"/>
    <mergeCell ref="D205:E205"/>
    <mergeCell ref="D206:E206"/>
    <mergeCell ref="D207:E207"/>
    <mergeCell ref="D208:E208"/>
    <mergeCell ref="D197:E197"/>
    <mergeCell ref="D198:E198"/>
    <mergeCell ref="D199:E199"/>
    <mergeCell ref="D200:E200"/>
    <mergeCell ref="D201:E201"/>
    <mergeCell ref="D202:E202"/>
    <mergeCell ref="D193:E193"/>
    <mergeCell ref="U193:W193"/>
    <mergeCell ref="D194:E194"/>
    <mergeCell ref="U194:W194"/>
    <mergeCell ref="D195:E195"/>
    <mergeCell ref="D196:E196"/>
    <mergeCell ref="D190:E190"/>
    <mergeCell ref="U190:W190"/>
    <mergeCell ref="D191:E191"/>
    <mergeCell ref="U191:W191"/>
    <mergeCell ref="D192:E192"/>
    <mergeCell ref="U192:W192"/>
    <mergeCell ref="D187:E187"/>
    <mergeCell ref="U187:W187"/>
    <mergeCell ref="D188:E188"/>
    <mergeCell ref="U188:W188"/>
    <mergeCell ref="D189:E189"/>
    <mergeCell ref="U189:W189"/>
    <mergeCell ref="D184:E184"/>
    <mergeCell ref="U184:W184"/>
    <mergeCell ref="D185:E185"/>
    <mergeCell ref="U185:W185"/>
    <mergeCell ref="D186:E186"/>
    <mergeCell ref="U186:W186"/>
    <mergeCell ref="D181:E181"/>
    <mergeCell ref="U181:W181"/>
    <mergeCell ref="D182:E182"/>
    <mergeCell ref="U182:W182"/>
    <mergeCell ref="D183:E183"/>
    <mergeCell ref="U183:W183"/>
    <mergeCell ref="D178:E178"/>
    <mergeCell ref="U178:W178"/>
    <mergeCell ref="D179:E179"/>
    <mergeCell ref="U179:W179"/>
    <mergeCell ref="D180:E180"/>
    <mergeCell ref="U180:W180"/>
    <mergeCell ref="D175:E175"/>
    <mergeCell ref="U175:W175"/>
    <mergeCell ref="D176:E176"/>
    <mergeCell ref="U176:W176"/>
    <mergeCell ref="D177:E177"/>
    <mergeCell ref="U177:W177"/>
    <mergeCell ref="R172:W172"/>
    <mergeCell ref="AD172:AH172"/>
    <mergeCell ref="B173:H173"/>
    <mergeCell ref="R173:W173"/>
    <mergeCell ref="D174:E174"/>
    <mergeCell ref="U174:W174"/>
    <mergeCell ref="D163:E163"/>
    <mergeCell ref="D164:E164"/>
    <mergeCell ref="D165:E165"/>
    <mergeCell ref="D166:E166"/>
    <mergeCell ref="D167:E167"/>
    <mergeCell ref="B172:H172"/>
    <mergeCell ref="D157:E157"/>
    <mergeCell ref="D158:E158"/>
    <mergeCell ref="D159:E159"/>
    <mergeCell ref="D160:E160"/>
    <mergeCell ref="D161:E161"/>
    <mergeCell ref="D162:E162"/>
    <mergeCell ref="D151:E151"/>
    <mergeCell ref="D152:E152"/>
    <mergeCell ref="D153:E153"/>
    <mergeCell ref="D154:E154"/>
    <mergeCell ref="D155:E155"/>
    <mergeCell ref="D156:E156"/>
    <mergeCell ref="D145:E145"/>
    <mergeCell ref="D146:E146"/>
    <mergeCell ref="D147:E147"/>
    <mergeCell ref="D148:E148"/>
    <mergeCell ref="D149:E149"/>
    <mergeCell ref="D150:E150"/>
    <mergeCell ref="D142:E142"/>
    <mergeCell ref="U142:W142"/>
    <mergeCell ref="D143:E143"/>
    <mergeCell ref="U143:W143"/>
    <mergeCell ref="D144:E144"/>
    <mergeCell ref="U144:W144"/>
    <mergeCell ref="D139:E139"/>
    <mergeCell ref="U139:W139"/>
    <mergeCell ref="D140:E140"/>
    <mergeCell ref="U140:W140"/>
    <mergeCell ref="D141:E141"/>
    <mergeCell ref="U141:W141"/>
    <mergeCell ref="D136:E136"/>
    <mergeCell ref="U136:W136"/>
    <mergeCell ref="D137:E137"/>
    <mergeCell ref="U137:W137"/>
    <mergeCell ref="D138:E138"/>
    <mergeCell ref="U138:W138"/>
    <mergeCell ref="D133:E133"/>
    <mergeCell ref="U133:W133"/>
    <mergeCell ref="D134:E134"/>
    <mergeCell ref="U134:W134"/>
    <mergeCell ref="D135:E135"/>
    <mergeCell ref="U135:W135"/>
    <mergeCell ref="D130:E130"/>
    <mergeCell ref="U130:W130"/>
    <mergeCell ref="D131:E131"/>
    <mergeCell ref="U131:W131"/>
    <mergeCell ref="D132:E132"/>
    <mergeCell ref="U132:W132"/>
    <mergeCell ref="D127:E127"/>
    <mergeCell ref="U127:W127"/>
    <mergeCell ref="D128:E128"/>
    <mergeCell ref="U128:W128"/>
    <mergeCell ref="D129:E129"/>
    <mergeCell ref="U129:W129"/>
    <mergeCell ref="B125:J125"/>
    <mergeCell ref="R125:W125"/>
    <mergeCell ref="AD125:AH125"/>
    <mergeCell ref="B126:H126"/>
    <mergeCell ref="R126:W126"/>
    <mergeCell ref="V80:W80"/>
    <mergeCell ref="V81:W81"/>
    <mergeCell ref="V82:W82"/>
    <mergeCell ref="V83:W83"/>
    <mergeCell ref="V84:W84"/>
    <mergeCell ref="V74:W74"/>
    <mergeCell ref="V75:W75"/>
    <mergeCell ref="V76:W76"/>
    <mergeCell ref="V77:W77"/>
    <mergeCell ref="V78:W78"/>
    <mergeCell ref="V79:W79"/>
    <mergeCell ref="B68:J68"/>
    <mergeCell ref="R68:W68"/>
    <mergeCell ref="V70:W70"/>
    <mergeCell ref="V71:W71"/>
    <mergeCell ref="V72:W72"/>
    <mergeCell ref="V73:W73"/>
    <mergeCell ref="D59:E59"/>
    <mergeCell ref="D60:E60"/>
    <mergeCell ref="D61:E61"/>
    <mergeCell ref="B67:J67"/>
    <mergeCell ref="R67:W67"/>
    <mergeCell ref="AD67:AH67"/>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D19:E19"/>
    <mergeCell ref="D20:E20"/>
    <mergeCell ref="D21:E21"/>
    <mergeCell ref="D22:E22"/>
    <mergeCell ref="D11:E11"/>
    <mergeCell ref="D12:E12"/>
    <mergeCell ref="D13:E13"/>
    <mergeCell ref="D14:E14"/>
    <mergeCell ref="D15:E15"/>
    <mergeCell ref="D16:E16"/>
    <mergeCell ref="D6:E6"/>
    <mergeCell ref="D7:E7"/>
    <mergeCell ref="B9:H9"/>
    <mergeCell ref="R9:W9"/>
    <mergeCell ref="AD9:AH9"/>
    <mergeCell ref="B10:H10"/>
    <mergeCell ref="R10:W10"/>
    <mergeCell ref="D17:E17"/>
    <mergeCell ref="D18:E18"/>
  </mergeCells>
  <conditionalFormatting sqref="B12:D61 G70:K118">
    <cfRule type="expression" dxfId="8" priority="6">
      <formula>MOD(ROW(),2)=0</formula>
    </cfRule>
  </conditionalFormatting>
  <conditionalFormatting sqref="B128:D167">
    <cfRule type="expression" dxfId="7" priority="7">
      <formula>MOD(ROW(),2)=0</formula>
    </cfRule>
  </conditionalFormatting>
  <conditionalFormatting sqref="B175:D214">
    <cfRule type="expression" dxfId="6" priority="4">
      <formula>MOD(ROW(),2)=0</formula>
    </cfRule>
  </conditionalFormatting>
  <conditionalFormatting sqref="B70:F119">
    <cfRule type="expression" dxfId="5" priority="11">
      <formula>MOD(ROW(),2)=0</formula>
    </cfRule>
  </conditionalFormatting>
  <conditionalFormatting sqref="F12:G61">
    <cfRule type="expression" dxfId="4" priority="9">
      <formula>MOD(ROW(),2)=0</formula>
    </cfRule>
  </conditionalFormatting>
  <conditionalFormatting sqref="F175:H214">
    <cfRule type="expression" dxfId="3" priority="5">
      <formula>MOD(ROW(),2)=0</formula>
    </cfRule>
  </conditionalFormatting>
  <conditionalFormatting sqref="F128:K167">
    <cfRule type="expression" dxfId="2" priority="3">
      <formula>MOD(ROW(),2)=0</formula>
    </cfRule>
  </conditionalFormatting>
  <conditionalFormatting sqref="H12:H60">
    <cfRule type="expression" dxfId="1" priority="2">
      <formula>MOD(ROW(),2)=0</formula>
    </cfRule>
  </conditionalFormatting>
  <conditionalFormatting sqref="I12:I61">
    <cfRule type="expression" dxfId="0" priority="8">
      <formula>MOD(ROW(),2)=0</formula>
    </cfRule>
  </conditionalFormatting>
  <dataValidations count="6">
    <dataValidation type="list" allowBlank="1" showInputMessage="1" showErrorMessage="1" sqref="R128:T144 U85:U119 R70:T119 V70 R175:T194" xr:uid="{DBD442AB-B1C6-4B85-95D2-882877596EE9}">
      <formula1>$AU$7:$AU$8</formula1>
    </dataValidation>
    <dataValidation type="list" allowBlank="1" showInputMessage="1" showErrorMessage="1" sqref="X175:X187 R195:R214 X128:X140 X70:X87 R145:R167" xr:uid="{9B7E0941-265D-49C3-9292-35E9D2110205}">
      <formula1>$AU$9</formula1>
    </dataValidation>
    <dataValidation type="decimal" allowBlank="1" showInputMessage="1" showErrorMessage="1" error="Daily Rate maximum is €900" sqref="H128:H168" xr:uid="{00980CCC-7C8F-4D58-AE73-96EA0F8870E7}">
      <formula1>0</formula1>
      <formula2>900</formula2>
    </dataValidation>
    <dataValidation type="list" allowBlank="1" showInputMessage="1" showErrorMessage="1" sqref="AO70 X13:X23" xr:uid="{F5A76EAB-DB95-4B27-B408-DB6C2C08B161}">
      <formula1>#REF!</formula1>
    </dataValidation>
    <dataValidation type="list" allowBlank="1" showInputMessage="1" showErrorMessage="1" sqref="AG175:AG214 AG70:AG119 AG12:AG61 AG128:AG167" xr:uid="{57A7310C-2512-4D33-90EE-740A730A1D8B}">
      <formula1>"select, Documentation in Order, Documentation Missing, Documentation Incorrect"</formula1>
    </dataValidation>
    <dataValidation type="list" allowBlank="1" showInputMessage="1" showErrorMessage="1" sqref="R12:R61 S12:V28" xr:uid="{6CF5949D-060C-4778-AD98-82F143D55F3E}">
      <formula1>$AU$7:$AU$9</formula1>
    </dataValidation>
  </dataValidations>
  <pageMargins left="0.70866141732283472" right="0.70866141732283472" top="0.74803149606299213" bottom="0.74803149606299213" header="0.31496062992125984" footer="0.31496062992125984"/>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A83997E-9770-4C58-BDF2-204C48EEBCB6}">
          <x14:formula1>
            <xm:f>'Project Cost workbook'!#REF!</xm:f>
          </x14:formula1>
          <xm:sqref>N12:N28 N128:N167 N175:N194 N70:N119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DCD7D-1902-4BAE-8E2F-C19C3BABA7FB}">
  <sheetPr>
    <tabColor rgb="FF00B050"/>
  </sheetPr>
  <dimension ref="A1:Q83"/>
  <sheetViews>
    <sheetView workbookViewId="0">
      <pane xSplit="4" topLeftCell="E1" activePane="topRight" state="frozen"/>
      <selection pane="topRight" activeCell="D24" sqref="D24"/>
    </sheetView>
  </sheetViews>
  <sheetFormatPr defaultRowHeight="15" x14ac:dyDescent="0.25"/>
  <cols>
    <col min="2" max="2" width="70.140625" style="265" customWidth="1"/>
    <col min="3" max="3" width="9.42578125" customWidth="1"/>
    <col min="4" max="4" width="29.28515625" customWidth="1"/>
    <col min="5" max="9" width="9" style="282"/>
  </cols>
  <sheetData>
    <row r="1" spans="1:17" s="269" customFormat="1" x14ac:dyDescent="0.25">
      <c r="B1" s="265"/>
      <c r="E1" s="103"/>
      <c r="F1" s="103"/>
      <c r="G1" s="103"/>
      <c r="H1" s="103"/>
      <c r="I1" s="103"/>
      <c r="P1" s="269" t="s">
        <v>220</v>
      </c>
      <c r="Q1" s="269" t="s">
        <v>221</v>
      </c>
    </row>
    <row r="2" spans="1:17" s="269" customFormat="1" x14ac:dyDescent="0.25">
      <c r="B2" s="265"/>
      <c r="E2" s="103"/>
      <c r="F2" s="103"/>
      <c r="G2" s="103"/>
      <c r="H2" s="103"/>
      <c r="I2" s="103"/>
      <c r="Q2" s="269" t="s">
        <v>222</v>
      </c>
    </row>
    <row r="3" spans="1:17" s="269" customFormat="1" x14ac:dyDescent="0.25">
      <c r="B3" s="265"/>
      <c r="E3" s="103"/>
      <c r="F3" s="103"/>
      <c r="G3" s="103"/>
      <c r="H3" s="103"/>
      <c r="I3" s="103"/>
    </row>
    <row r="4" spans="1:17" s="269" customFormat="1" x14ac:dyDescent="0.25">
      <c r="B4" s="265"/>
      <c r="E4" s="103"/>
      <c r="F4" s="103"/>
      <c r="G4" s="103"/>
      <c r="H4" s="103"/>
      <c r="I4" s="103"/>
    </row>
    <row r="5" spans="1:17" s="269" customFormat="1" x14ac:dyDescent="0.25">
      <c r="B5" s="265"/>
      <c r="E5" s="103"/>
      <c r="F5" s="103"/>
      <c r="G5" s="103"/>
      <c r="H5" s="103"/>
      <c r="I5" s="103"/>
    </row>
    <row r="6" spans="1:17" ht="30.75" x14ac:dyDescent="0.3">
      <c r="A6" s="471" t="s">
        <v>180</v>
      </c>
      <c r="B6" s="471"/>
      <c r="C6" s="270" t="s">
        <v>265</v>
      </c>
      <c r="D6" s="278"/>
      <c r="E6" s="283"/>
      <c r="F6" s="283"/>
      <c r="G6" s="283"/>
      <c r="H6" s="283"/>
      <c r="I6" s="283"/>
    </row>
    <row r="7" spans="1:17" x14ac:dyDescent="0.25">
      <c r="A7" s="271"/>
      <c r="B7" s="272"/>
      <c r="C7" s="271"/>
      <c r="D7" s="278"/>
      <c r="E7" s="280" t="s">
        <v>215</v>
      </c>
      <c r="F7" s="280" t="s">
        <v>216</v>
      </c>
      <c r="G7" s="280" t="s">
        <v>217</v>
      </c>
      <c r="H7" s="280" t="s">
        <v>218</v>
      </c>
      <c r="I7" s="280" t="s">
        <v>219</v>
      </c>
    </row>
    <row r="8" spans="1:17" x14ac:dyDescent="0.25">
      <c r="A8" s="271"/>
      <c r="B8" s="470" t="s">
        <v>181</v>
      </c>
      <c r="C8" s="470"/>
      <c r="D8" s="278"/>
      <c r="E8" s="295"/>
      <c r="F8" s="295"/>
      <c r="G8" s="295"/>
      <c r="H8" s="295"/>
      <c r="I8" s="295"/>
    </row>
    <row r="9" spans="1:17" x14ac:dyDescent="0.25">
      <c r="A9" s="271"/>
      <c r="B9" s="470" t="s">
        <v>182</v>
      </c>
      <c r="C9" s="470"/>
      <c r="D9" s="279"/>
      <c r="E9" s="295"/>
      <c r="F9" s="295"/>
      <c r="G9" s="295"/>
      <c r="H9" s="295"/>
      <c r="I9" s="295"/>
    </row>
    <row r="10" spans="1:17" x14ac:dyDescent="0.25">
      <c r="A10" s="271"/>
      <c r="B10" s="470" t="s">
        <v>183</v>
      </c>
      <c r="C10" s="470"/>
      <c r="D10" s="279"/>
      <c r="E10" s="295"/>
      <c r="F10" s="295"/>
      <c r="G10" s="295"/>
      <c r="H10" s="295"/>
      <c r="I10" s="295"/>
    </row>
    <row r="11" spans="1:17" x14ac:dyDescent="0.25">
      <c r="A11" s="271"/>
      <c r="B11" s="470" t="s">
        <v>184</v>
      </c>
      <c r="C11" s="470"/>
      <c r="D11" s="279"/>
      <c r="E11" s="295"/>
      <c r="F11" s="295"/>
      <c r="G11" s="295"/>
      <c r="H11" s="295"/>
      <c r="I11" s="295"/>
    </row>
    <row r="12" spans="1:17" x14ac:dyDescent="0.25">
      <c r="A12" s="271"/>
      <c r="B12" s="470" t="s">
        <v>185</v>
      </c>
      <c r="C12" s="470"/>
      <c r="D12" s="279"/>
      <c r="E12" s="295"/>
      <c r="F12" s="295"/>
      <c r="G12" s="295"/>
      <c r="H12" s="295"/>
      <c r="I12" s="295"/>
    </row>
    <row r="13" spans="1:17" s="269" customFormat="1" x14ac:dyDescent="0.25">
      <c r="A13" s="271"/>
      <c r="B13" s="273"/>
      <c r="C13" s="273"/>
      <c r="D13" s="279"/>
      <c r="E13" s="281"/>
      <c r="F13" s="281"/>
      <c r="G13" s="281"/>
      <c r="H13" s="281"/>
      <c r="I13" s="281"/>
    </row>
    <row r="14" spans="1:17" x14ac:dyDescent="0.25">
      <c r="A14" s="274" t="s">
        <v>186</v>
      </c>
      <c r="B14" s="275" t="s">
        <v>187</v>
      </c>
      <c r="C14" s="274" t="s">
        <v>188</v>
      </c>
      <c r="D14" s="284" t="s">
        <v>189</v>
      </c>
      <c r="E14" s="281"/>
      <c r="F14" s="281"/>
      <c r="G14" s="281"/>
      <c r="H14" s="281"/>
      <c r="I14" s="281"/>
    </row>
    <row r="15" spans="1:17" x14ac:dyDescent="0.25">
      <c r="A15" s="276" t="s">
        <v>190</v>
      </c>
      <c r="B15" s="277" t="s">
        <v>191</v>
      </c>
      <c r="C15" s="276"/>
      <c r="D15" s="285"/>
      <c r="E15" s="281"/>
      <c r="F15" s="281"/>
      <c r="G15" s="281"/>
      <c r="H15" s="281"/>
      <c r="I15" s="281"/>
    </row>
    <row r="16" spans="1:17" x14ac:dyDescent="0.25">
      <c r="A16" s="276" t="s">
        <v>192</v>
      </c>
      <c r="B16" s="277" t="s">
        <v>193</v>
      </c>
      <c r="C16" s="276"/>
      <c r="D16" s="286"/>
      <c r="E16" s="281"/>
      <c r="F16" s="281"/>
      <c r="G16" s="281"/>
      <c r="H16" s="281"/>
      <c r="I16" s="281"/>
    </row>
    <row r="17" spans="1:9" x14ac:dyDescent="0.25">
      <c r="A17" s="276"/>
      <c r="B17" s="294" t="s">
        <v>194</v>
      </c>
      <c r="C17" s="276"/>
      <c r="D17" s="287"/>
      <c r="E17" s="281"/>
      <c r="F17" s="281"/>
      <c r="G17" s="281"/>
      <c r="H17" s="281"/>
      <c r="I17" s="281"/>
    </row>
    <row r="18" spans="1:9" x14ac:dyDescent="0.25">
      <c r="A18" s="276" t="s">
        <v>195</v>
      </c>
      <c r="B18" s="277" t="s">
        <v>196</v>
      </c>
      <c r="C18" s="276"/>
      <c r="D18" s="286"/>
      <c r="E18" s="281"/>
      <c r="F18" s="281"/>
      <c r="G18" s="281"/>
      <c r="H18" s="281"/>
      <c r="I18" s="281"/>
    </row>
    <row r="19" spans="1:9" x14ac:dyDescent="0.25">
      <c r="A19" s="276" t="s">
        <v>197</v>
      </c>
      <c r="B19" s="277" t="s">
        <v>198</v>
      </c>
      <c r="C19" s="276"/>
      <c r="D19" s="286"/>
      <c r="E19" s="281"/>
      <c r="F19" s="281"/>
      <c r="G19" s="281"/>
      <c r="H19" s="281"/>
      <c r="I19" s="281"/>
    </row>
    <row r="20" spans="1:9" x14ac:dyDescent="0.25">
      <c r="A20" s="276" t="s">
        <v>199</v>
      </c>
      <c r="B20" s="277" t="s">
        <v>200</v>
      </c>
      <c r="C20" s="276"/>
      <c r="D20" s="286"/>
      <c r="E20" s="281"/>
      <c r="F20" s="281"/>
      <c r="G20" s="281"/>
      <c r="H20" s="281"/>
      <c r="I20" s="281"/>
    </row>
    <row r="21" spans="1:9" ht="45" x14ac:dyDescent="0.25">
      <c r="A21" s="276" t="s">
        <v>201</v>
      </c>
      <c r="B21" s="277" t="s">
        <v>202</v>
      </c>
      <c r="C21" s="276"/>
      <c r="D21" s="286"/>
      <c r="E21" s="281"/>
      <c r="F21" s="281"/>
      <c r="G21" s="281"/>
      <c r="H21" s="281"/>
      <c r="I21" s="281"/>
    </row>
    <row r="22" spans="1:9" x14ac:dyDescent="0.25">
      <c r="A22" s="276" t="s">
        <v>203</v>
      </c>
      <c r="B22" s="277" t="s">
        <v>204</v>
      </c>
      <c r="C22" s="276"/>
      <c r="D22" s="286"/>
      <c r="E22" s="281"/>
      <c r="F22" s="281"/>
      <c r="G22" s="281"/>
      <c r="H22" s="281"/>
      <c r="I22" s="281"/>
    </row>
    <row r="23" spans="1:9" ht="45" x14ac:dyDescent="0.25">
      <c r="A23" s="276" t="s">
        <v>205</v>
      </c>
      <c r="B23" s="277" t="s">
        <v>206</v>
      </c>
      <c r="C23" s="276"/>
      <c r="D23" s="286"/>
      <c r="E23" s="281"/>
      <c r="F23" s="281"/>
      <c r="G23" s="281"/>
      <c r="H23" s="281"/>
      <c r="I23" s="281"/>
    </row>
    <row r="24" spans="1:9" x14ac:dyDescent="0.25">
      <c r="A24" s="276" t="s">
        <v>207</v>
      </c>
      <c r="B24" s="277" t="s">
        <v>208</v>
      </c>
      <c r="C24" s="276"/>
      <c r="D24" s="286"/>
      <c r="E24" s="281"/>
      <c r="F24" s="281"/>
      <c r="G24" s="281"/>
      <c r="H24" s="281"/>
      <c r="I24" s="281"/>
    </row>
    <row r="25" spans="1:9" ht="60" x14ac:dyDescent="0.25">
      <c r="A25" s="276" t="s">
        <v>209</v>
      </c>
      <c r="B25" s="277" t="s">
        <v>210</v>
      </c>
      <c r="C25" s="276"/>
      <c r="D25" s="286"/>
      <c r="E25" s="281"/>
      <c r="F25" s="281"/>
      <c r="G25" s="281"/>
      <c r="H25" s="281"/>
      <c r="I25" s="281"/>
    </row>
    <row r="26" spans="1:9" ht="30" x14ac:dyDescent="0.25">
      <c r="A26" s="276" t="s">
        <v>211</v>
      </c>
      <c r="B26" s="277" t="s">
        <v>212</v>
      </c>
      <c r="C26" s="276"/>
      <c r="D26" s="286"/>
      <c r="E26" s="281"/>
      <c r="F26" s="281"/>
      <c r="G26" s="281"/>
      <c r="H26" s="281"/>
      <c r="I26" s="281"/>
    </row>
    <row r="27" spans="1:9" x14ac:dyDescent="0.25">
      <c r="A27" s="276" t="s">
        <v>213</v>
      </c>
      <c r="B27" s="277" t="s">
        <v>214</v>
      </c>
      <c r="C27" s="276"/>
      <c r="D27" s="286"/>
      <c r="E27" s="281"/>
      <c r="F27" s="281"/>
      <c r="G27" s="281"/>
      <c r="H27" s="281"/>
      <c r="I27" s="281"/>
    </row>
    <row r="28" spans="1:9" x14ac:dyDescent="0.25">
      <c r="A28" s="288"/>
      <c r="B28" s="289"/>
      <c r="C28" s="290"/>
      <c r="D28" s="291"/>
      <c r="E28" s="292"/>
      <c r="F28" s="292"/>
      <c r="G28" s="292"/>
      <c r="H28" s="292"/>
      <c r="I28" s="292"/>
    </row>
    <row r="29" spans="1:9" s="103" customFormat="1" x14ac:dyDescent="0.25">
      <c r="B29" s="293"/>
    </row>
    <row r="30" spans="1:9" s="103" customFormat="1" x14ac:dyDescent="0.25">
      <c r="B30" s="293"/>
    </row>
    <row r="31" spans="1:9" s="103" customFormat="1" x14ac:dyDescent="0.25">
      <c r="B31" s="293"/>
    </row>
    <row r="32" spans="1:9" s="103" customFormat="1" x14ac:dyDescent="0.25">
      <c r="B32" s="293"/>
    </row>
    <row r="33" spans="2:2" s="103" customFormat="1" x14ac:dyDescent="0.25">
      <c r="B33" s="293"/>
    </row>
    <row r="34" spans="2:2" s="103" customFormat="1" x14ac:dyDescent="0.25">
      <c r="B34" s="293"/>
    </row>
    <row r="35" spans="2:2" s="103" customFormat="1" x14ac:dyDescent="0.25">
      <c r="B35" s="293"/>
    </row>
    <row r="36" spans="2:2" s="103" customFormat="1" x14ac:dyDescent="0.25">
      <c r="B36" s="293"/>
    </row>
    <row r="37" spans="2:2" s="103" customFormat="1" x14ac:dyDescent="0.25">
      <c r="B37" s="293"/>
    </row>
    <row r="38" spans="2:2" s="103" customFormat="1" x14ac:dyDescent="0.25">
      <c r="B38" s="293"/>
    </row>
    <row r="39" spans="2:2" s="103" customFormat="1" x14ac:dyDescent="0.25">
      <c r="B39" s="293"/>
    </row>
    <row r="40" spans="2:2" s="103" customFormat="1" x14ac:dyDescent="0.25">
      <c r="B40" s="293"/>
    </row>
    <row r="41" spans="2:2" s="103" customFormat="1" x14ac:dyDescent="0.25">
      <c r="B41" s="293"/>
    </row>
    <row r="42" spans="2:2" s="103" customFormat="1" x14ac:dyDescent="0.25">
      <c r="B42" s="293"/>
    </row>
    <row r="43" spans="2:2" s="103" customFormat="1" x14ac:dyDescent="0.25">
      <c r="B43" s="293"/>
    </row>
    <row r="44" spans="2:2" s="103" customFormat="1" x14ac:dyDescent="0.25">
      <c r="B44" s="293"/>
    </row>
    <row r="45" spans="2:2" s="103" customFormat="1" x14ac:dyDescent="0.25">
      <c r="B45" s="293"/>
    </row>
    <row r="46" spans="2:2" s="103" customFormat="1" x14ac:dyDescent="0.25">
      <c r="B46" s="293"/>
    </row>
    <row r="47" spans="2:2" s="103" customFormat="1" x14ac:dyDescent="0.25">
      <c r="B47" s="293"/>
    </row>
    <row r="48" spans="2:2" s="103" customFormat="1" x14ac:dyDescent="0.25">
      <c r="B48" s="293"/>
    </row>
    <row r="49" spans="2:2" s="103" customFormat="1" x14ac:dyDescent="0.25">
      <c r="B49" s="293"/>
    </row>
    <row r="50" spans="2:2" s="103" customFormat="1" x14ac:dyDescent="0.25">
      <c r="B50" s="293"/>
    </row>
    <row r="51" spans="2:2" s="103" customFormat="1" x14ac:dyDescent="0.25">
      <c r="B51" s="293"/>
    </row>
    <row r="52" spans="2:2" s="103" customFormat="1" x14ac:dyDescent="0.25">
      <c r="B52" s="293"/>
    </row>
    <row r="53" spans="2:2" s="103" customFormat="1" x14ac:dyDescent="0.25">
      <c r="B53" s="293"/>
    </row>
    <row r="54" spans="2:2" s="103" customFormat="1" x14ac:dyDescent="0.25">
      <c r="B54" s="293"/>
    </row>
    <row r="55" spans="2:2" s="103" customFormat="1" x14ac:dyDescent="0.25">
      <c r="B55" s="293"/>
    </row>
    <row r="56" spans="2:2" s="103" customFormat="1" x14ac:dyDescent="0.25">
      <c r="B56" s="293"/>
    </row>
    <row r="57" spans="2:2" s="103" customFormat="1" x14ac:dyDescent="0.25">
      <c r="B57" s="293"/>
    </row>
    <row r="58" spans="2:2" s="103" customFormat="1" x14ac:dyDescent="0.25">
      <c r="B58" s="293"/>
    </row>
    <row r="59" spans="2:2" s="103" customFormat="1" x14ac:dyDescent="0.25">
      <c r="B59" s="293"/>
    </row>
    <row r="60" spans="2:2" s="103" customFormat="1" x14ac:dyDescent="0.25">
      <c r="B60" s="293"/>
    </row>
    <row r="61" spans="2:2" s="103" customFormat="1" x14ac:dyDescent="0.25">
      <c r="B61" s="293"/>
    </row>
    <row r="62" spans="2:2" s="103" customFormat="1" x14ac:dyDescent="0.25">
      <c r="B62" s="293"/>
    </row>
    <row r="63" spans="2:2" s="103" customFormat="1" x14ac:dyDescent="0.25">
      <c r="B63" s="293"/>
    </row>
    <row r="64" spans="2:2" s="103" customFormat="1" x14ac:dyDescent="0.25">
      <c r="B64" s="293"/>
    </row>
    <row r="65" spans="2:2" s="103" customFormat="1" x14ac:dyDescent="0.25">
      <c r="B65" s="293"/>
    </row>
    <row r="66" spans="2:2" s="103" customFormat="1" x14ac:dyDescent="0.25">
      <c r="B66" s="293"/>
    </row>
    <row r="67" spans="2:2" s="103" customFormat="1" x14ac:dyDescent="0.25">
      <c r="B67" s="293"/>
    </row>
    <row r="68" spans="2:2" s="103" customFormat="1" x14ac:dyDescent="0.25">
      <c r="B68" s="293"/>
    </row>
    <row r="69" spans="2:2" s="103" customFormat="1" x14ac:dyDescent="0.25">
      <c r="B69" s="293"/>
    </row>
    <row r="70" spans="2:2" s="103" customFormat="1" x14ac:dyDescent="0.25">
      <c r="B70" s="293"/>
    </row>
    <row r="71" spans="2:2" s="103" customFormat="1" x14ac:dyDescent="0.25">
      <c r="B71" s="293"/>
    </row>
    <row r="72" spans="2:2" s="103" customFormat="1" x14ac:dyDescent="0.25">
      <c r="B72" s="293"/>
    </row>
    <row r="73" spans="2:2" s="103" customFormat="1" x14ac:dyDescent="0.25">
      <c r="B73" s="293"/>
    </row>
    <row r="74" spans="2:2" s="103" customFormat="1" x14ac:dyDescent="0.25">
      <c r="B74" s="293"/>
    </row>
    <row r="75" spans="2:2" s="103" customFormat="1" x14ac:dyDescent="0.25">
      <c r="B75" s="293"/>
    </row>
    <row r="76" spans="2:2" s="103" customFormat="1" x14ac:dyDescent="0.25">
      <c r="B76" s="293"/>
    </row>
    <row r="77" spans="2:2" s="103" customFormat="1" x14ac:dyDescent="0.25">
      <c r="B77" s="293"/>
    </row>
    <row r="78" spans="2:2" s="103" customFormat="1" x14ac:dyDescent="0.25">
      <c r="B78" s="293"/>
    </row>
    <row r="79" spans="2:2" s="103" customFormat="1" x14ac:dyDescent="0.25">
      <c r="B79" s="293"/>
    </row>
    <row r="80" spans="2:2" s="103" customFormat="1" x14ac:dyDescent="0.25">
      <c r="B80" s="293"/>
    </row>
    <row r="81" spans="2:2" s="103" customFormat="1" x14ac:dyDescent="0.25">
      <c r="B81" s="293"/>
    </row>
    <row r="82" spans="2:2" s="103" customFormat="1" x14ac:dyDescent="0.25">
      <c r="B82" s="293"/>
    </row>
    <row r="83" spans="2:2" s="103" customFormat="1" x14ac:dyDescent="0.25">
      <c r="B83" s="293"/>
    </row>
  </sheetData>
  <mergeCells count="6">
    <mergeCell ref="B12:C12"/>
    <mergeCell ref="B8:C8"/>
    <mergeCell ref="B9:C9"/>
    <mergeCell ref="A6:B6"/>
    <mergeCell ref="B10:C10"/>
    <mergeCell ref="B11:C11"/>
  </mergeCells>
  <phoneticPr fontId="33" type="noConversion"/>
  <dataValidations count="1">
    <dataValidation type="list" allowBlank="1" showInputMessage="1" showErrorMessage="1" sqref="C15:C27" xr:uid="{7DB3D9C5-A929-4C6D-9E74-9C4B660836B5}">
      <formula1>$Q$1:$Q$2</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83A91-C9A4-40C6-8651-387C3C586D36}">
  <sheetPr>
    <tabColor rgb="FF00B050"/>
  </sheetPr>
  <dimension ref="A1"/>
  <sheetViews>
    <sheetView workbookViewId="0">
      <selection activeCell="A6" sqref="A6"/>
    </sheetView>
  </sheetViews>
  <sheetFormatPr defaultRowHeight="15" x14ac:dyDescent="0.25"/>
  <cols>
    <col min="1" max="1" width="29" customWidth="1"/>
    <col min="2" max="2" width="27.5703125" customWidth="1"/>
  </cols>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9A78-0FB6-4F14-8C46-9372D4C06CDC}">
  <sheetPr>
    <tabColor rgb="FF00B050"/>
    <pageSetUpPr fitToPage="1"/>
  </sheetPr>
  <dimension ref="B1:E95"/>
  <sheetViews>
    <sheetView showGridLines="0" topLeftCell="B1" workbookViewId="0">
      <selection activeCell="C11" sqref="C11:E11"/>
    </sheetView>
  </sheetViews>
  <sheetFormatPr defaultColWidth="9.140625" defaultRowHeight="15" x14ac:dyDescent="0.25"/>
  <cols>
    <col min="1" max="1" width="1.28515625" customWidth="1"/>
    <col min="2" max="2" width="35" customWidth="1"/>
    <col min="3" max="3" width="52.42578125" customWidth="1"/>
    <col min="4" max="4" width="17.7109375" customWidth="1"/>
    <col min="5" max="5" width="45.42578125" customWidth="1"/>
    <col min="6" max="6" width="9.28515625" customWidth="1"/>
    <col min="7" max="7" width="17.7109375" customWidth="1"/>
  </cols>
  <sheetData>
    <row r="1" spans="2:5" ht="80.099999999999994" customHeight="1" x14ac:dyDescent="0.25">
      <c r="B1" s="343"/>
      <c r="C1" s="343"/>
      <c r="D1" s="343"/>
      <c r="E1" s="343"/>
    </row>
    <row r="3" spans="2:5" ht="28.5" customHeight="1" x14ac:dyDescent="0.25">
      <c r="B3" s="473" t="s">
        <v>81</v>
      </c>
      <c r="C3" s="473"/>
      <c r="D3" s="473"/>
      <c r="E3" s="473"/>
    </row>
    <row r="4" spans="2:5" ht="28.5" customHeight="1" x14ac:dyDescent="0.25">
      <c r="B4" s="427" t="s">
        <v>5</v>
      </c>
      <c r="C4" s="427"/>
      <c r="D4" s="427"/>
      <c r="E4" s="427"/>
    </row>
    <row r="7" spans="2:5" ht="24.95" customHeight="1" x14ac:dyDescent="0.25">
      <c r="B7" s="89" t="s">
        <v>39</v>
      </c>
      <c r="C7" s="474" t="str">
        <f>IF('Claim Summary'!$C$5&lt;&gt;0,'Claim Summary'!$C$5,"")</f>
        <v/>
      </c>
      <c r="D7" s="474"/>
      <c r="E7" s="474" t="str">
        <f>IF('Claim Summary'!$C$5&lt;&gt;0,'Claim Summary'!$C$5,"")</f>
        <v/>
      </c>
    </row>
    <row r="8" spans="2:5" ht="24.95" customHeight="1" x14ac:dyDescent="0.25">
      <c r="B8" s="89" t="s">
        <v>40</v>
      </c>
      <c r="C8" s="474" t="str">
        <f>IF('Claim Summary'!$C$10&lt;&gt;0,'Claim Summary'!$C$10,"")</f>
        <v/>
      </c>
      <c r="D8" s="474"/>
      <c r="E8" s="474" t="str">
        <f>IF('Claim Summary'!$C$10&lt;&gt;0,'Claim Summary'!$C$10,"")</f>
        <v/>
      </c>
    </row>
    <row r="9" spans="2:5" ht="24.95" customHeight="1" x14ac:dyDescent="0.25">
      <c r="B9" s="89" t="s">
        <v>42</v>
      </c>
      <c r="C9" s="472" t="str">
        <f>IF('Checklist for Claim'!C5&lt;&gt;"",'Checklist for Claim'!C5,"")</f>
        <v/>
      </c>
      <c r="D9" s="472"/>
      <c r="E9" s="472"/>
    </row>
    <row r="10" spans="2:5" ht="24.95" customHeight="1" x14ac:dyDescent="0.25">
      <c r="B10" s="89" t="s">
        <v>43</v>
      </c>
      <c r="C10" s="472" t="str">
        <f>IF('Checklist for Claim'!C6&lt;&gt;"",'Checklist for Claim'!C6,"")</f>
        <v/>
      </c>
      <c r="D10" s="472"/>
      <c r="E10" s="472"/>
    </row>
    <row r="11" spans="2:5" ht="24.95" customHeight="1" x14ac:dyDescent="0.25">
      <c r="B11" s="89" t="s">
        <v>44</v>
      </c>
      <c r="C11" s="472"/>
      <c r="D11" s="472"/>
      <c r="E11" s="472"/>
    </row>
    <row r="13" spans="2:5" s="64" customFormat="1" ht="20.100000000000001" customHeight="1" x14ac:dyDescent="0.25">
      <c r="B13" s="90" t="s">
        <v>45</v>
      </c>
    </row>
    <row r="14" spans="2:5" ht="30" customHeight="1" x14ac:dyDescent="0.25">
      <c r="B14" s="484" t="s">
        <v>261</v>
      </c>
      <c r="C14" s="484"/>
      <c r="D14" s="484"/>
      <c r="E14" s="484"/>
    </row>
    <row r="15" spans="2:5" x14ac:dyDescent="0.25">
      <c r="B15" s="486"/>
      <c r="C15" s="487"/>
      <c r="D15" s="487"/>
      <c r="E15" s="488"/>
    </row>
    <row r="16" spans="2:5" x14ac:dyDescent="0.25">
      <c r="B16" s="489"/>
      <c r="C16" s="490"/>
      <c r="D16" s="490"/>
      <c r="E16" s="491"/>
    </row>
    <row r="17" spans="2:5" x14ac:dyDescent="0.25">
      <c r="B17" s="489"/>
      <c r="C17" s="490"/>
      <c r="D17" s="490"/>
      <c r="E17" s="491"/>
    </row>
    <row r="18" spans="2:5" x14ac:dyDescent="0.25">
      <c r="B18" s="489"/>
      <c r="C18" s="490"/>
      <c r="D18" s="490"/>
      <c r="E18" s="491"/>
    </row>
    <row r="19" spans="2:5" x14ac:dyDescent="0.25">
      <c r="B19" s="489"/>
      <c r="C19" s="490"/>
      <c r="D19" s="490"/>
      <c r="E19" s="491"/>
    </row>
    <row r="20" spans="2:5" x14ac:dyDescent="0.25">
      <c r="B20" s="489"/>
      <c r="C20" s="490"/>
      <c r="D20" s="490"/>
      <c r="E20" s="491"/>
    </row>
    <row r="21" spans="2:5" x14ac:dyDescent="0.25">
      <c r="B21" s="489"/>
      <c r="C21" s="490"/>
      <c r="D21" s="490"/>
      <c r="E21" s="491"/>
    </row>
    <row r="22" spans="2:5" x14ac:dyDescent="0.25">
      <c r="B22" s="489"/>
      <c r="C22" s="490"/>
      <c r="D22" s="490"/>
      <c r="E22" s="491"/>
    </row>
    <row r="23" spans="2:5" x14ac:dyDescent="0.25">
      <c r="B23" s="489"/>
      <c r="C23" s="490"/>
      <c r="D23" s="490"/>
      <c r="E23" s="491"/>
    </row>
    <row r="24" spans="2:5" x14ac:dyDescent="0.25">
      <c r="B24" s="489"/>
      <c r="C24" s="490"/>
      <c r="D24" s="490"/>
      <c r="E24" s="491"/>
    </row>
    <row r="25" spans="2:5" x14ac:dyDescent="0.25">
      <c r="B25" s="489"/>
      <c r="C25" s="490"/>
      <c r="D25" s="490"/>
      <c r="E25" s="491"/>
    </row>
    <row r="26" spans="2:5" x14ac:dyDescent="0.25">
      <c r="B26" s="489"/>
      <c r="C26" s="490"/>
      <c r="D26" s="490"/>
      <c r="E26" s="491"/>
    </row>
    <row r="27" spans="2:5" x14ac:dyDescent="0.25">
      <c r="B27" s="489"/>
      <c r="C27" s="490"/>
      <c r="D27" s="490"/>
      <c r="E27" s="491"/>
    </row>
    <row r="28" spans="2:5" x14ac:dyDescent="0.25">
      <c r="B28" s="489"/>
      <c r="C28" s="490"/>
      <c r="D28" s="490"/>
      <c r="E28" s="491"/>
    </row>
    <row r="29" spans="2:5" x14ac:dyDescent="0.25">
      <c r="B29" s="489"/>
      <c r="C29" s="490"/>
      <c r="D29" s="490"/>
      <c r="E29" s="491"/>
    </row>
    <row r="30" spans="2:5" x14ac:dyDescent="0.25">
      <c r="B30" s="489"/>
      <c r="C30" s="490"/>
      <c r="D30" s="490"/>
      <c r="E30" s="491"/>
    </row>
    <row r="31" spans="2:5" x14ac:dyDescent="0.25">
      <c r="B31" s="489"/>
      <c r="C31" s="490"/>
      <c r="D31" s="490"/>
      <c r="E31" s="491"/>
    </row>
    <row r="32" spans="2:5" x14ac:dyDescent="0.25">
      <c r="B32" s="492"/>
      <c r="C32" s="493"/>
      <c r="D32" s="493"/>
      <c r="E32" s="494"/>
    </row>
    <row r="34" spans="2:5" s="64" customFormat="1" ht="20.100000000000001" customHeight="1" x14ac:dyDescent="0.25">
      <c r="B34" s="80" t="s">
        <v>46</v>
      </c>
    </row>
    <row r="35" spans="2:5" ht="69.95" customHeight="1" x14ac:dyDescent="0.25">
      <c r="B35" s="485" t="s">
        <v>66</v>
      </c>
      <c r="C35" s="485"/>
      <c r="D35" s="485"/>
      <c r="E35" s="485"/>
    </row>
    <row r="36" spans="2:5" x14ac:dyDescent="0.25">
      <c r="B36" s="495"/>
      <c r="C36" s="496"/>
      <c r="D36" s="496"/>
      <c r="E36" s="497"/>
    </row>
    <row r="37" spans="2:5" x14ac:dyDescent="0.25">
      <c r="B37" s="498"/>
      <c r="C37" s="499"/>
      <c r="D37" s="499"/>
      <c r="E37" s="500"/>
    </row>
    <row r="38" spans="2:5" x14ac:dyDescent="0.25">
      <c r="B38" s="498"/>
      <c r="C38" s="499"/>
      <c r="D38" s="499"/>
      <c r="E38" s="500"/>
    </row>
    <row r="39" spans="2:5" x14ac:dyDescent="0.25">
      <c r="B39" s="498"/>
      <c r="C39" s="499"/>
      <c r="D39" s="499"/>
      <c r="E39" s="500"/>
    </row>
    <row r="40" spans="2:5" x14ac:dyDescent="0.25">
      <c r="B40" s="498"/>
      <c r="C40" s="499"/>
      <c r="D40" s="499"/>
      <c r="E40" s="500"/>
    </row>
    <row r="41" spans="2:5" x14ac:dyDescent="0.25">
      <c r="B41" s="498"/>
      <c r="C41" s="499"/>
      <c r="D41" s="499"/>
      <c r="E41" s="500"/>
    </row>
    <row r="42" spans="2:5" x14ac:dyDescent="0.25">
      <c r="B42" s="498"/>
      <c r="C42" s="499"/>
      <c r="D42" s="499"/>
      <c r="E42" s="500"/>
    </row>
    <row r="43" spans="2:5" x14ac:dyDescent="0.25">
      <c r="B43" s="498"/>
      <c r="C43" s="499"/>
      <c r="D43" s="499"/>
      <c r="E43" s="500"/>
    </row>
    <row r="44" spans="2:5" x14ac:dyDescent="0.25">
      <c r="B44" s="498"/>
      <c r="C44" s="499"/>
      <c r="D44" s="499"/>
      <c r="E44" s="500"/>
    </row>
    <row r="45" spans="2:5" x14ac:dyDescent="0.25">
      <c r="B45" s="498"/>
      <c r="C45" s="499"/>
      <c r="D45" s="499"/>
      <c r="E45" s="500"/>
    </row>
    <row r="46" spans="2:5" x14ac:dyDescent="0.25">
      <c r="B46" s="498"/>
      <c r="C46" s="499"/>
      <c r="D46" s="499"/>
      <c r="E46" s="500"/>
    </row>
    <row r="47" spans="2:5" x14ac:dyDescent="0.25">
      <c r="B47" s="498"/>
      <c r="C47" s="499"/>
      <c r="D47" s="499"/>
      <c r="E47" s="500"/>
    </row>
    <row r="48" spans="2:5" x14ac:dyDescent="0.25">
      <c r="B48" s="498"/>
      <c r="C48" s="499"/>
      <c r="D48" s="499"/>
      <c r="E48" s="500"/>
    </row>
    <row r="49" spans="2:5" x14ac:dyDescent="0.25">
      <c r="B49" s="498"/>
      <c r="C49" s="499"/>
      <c r="D49" s="499"/>
      <c r="E49" s="500"/>
    </row>
    <row r="50" spans="2:5" x14ac:dyDescent="0.25">
      <c r="B50" s="498"/>
      <c r="C50" s="499"/>
      <c r="D50" s="499"/>
      <c r="E50" s="500"/>
    </row>
    <row r="51" spans="2:5" x14ac:dyDescent="0.25">
      <c r="B51" s="498"/>
      <c r="C51" s="499"/>
      <c r="D51" s="499"/>
      <c r="E51" s="500"/>
    </row>
    <row r="52" spans="2:5" x14ac:dyDescent="0.25">
      <c r="B52" s="498"/>
      <c r="C52" s="499"/>
      <c r="D52" s="499"/>
      <c r="E52" s="500"/>
    </row>
    <row r="53" spans="2:5" x14ac:dyDescent="0.25">
      <c r="B53" s="498"/>
      <c r="C53" s="499"/>
      <c r="D53" s="499"/>
      <c r="E53" s="500"/>
    </row>
    <row r="54" spans="2:5" x14ac:dyDescent="0.25">
      <c r="B54" s="498"/>
      <c r="C54" s="499"/>
      <c r="D54" s="499"/>
      <c r="E54" s="500"/>
    </row>
    <row r="55" spans="2:5" x14ac:dyDescent="0.25">
      <c r="B55" s="498"/>
      <c r="C55" s="499"/>
      <c r="D55" s="499"/>
      <c r="E55" s="500"/>
    </row>
    <row r="56" spans="2:5" x14ac:dyDescent="0.25">
      <c r="B56" s="498"/>
      <c r="C56" s="499"/>
      <c r="D56" s="499"/>
      <c r="E56" s="500"/>
    </row>
    <row r="57" spans="2:5" x14ac:dyDescent="0.25">
      <c r="B57" s="498"/>
      <c r="C57" s="499"/>
      <c r="D57" s="499"/>
      <c r="E57" s="500"/>
    </row>
    <row r="58" spans="2:5" x14ac:dyDescent="0.25">
      <c r="B58" s="498"/>
      <c r="C58" s="499"/>
      <c r="D58" s="499"/>
      <c r="E58" s="500"/>
    </row>
    <row r="59" spans="2:5" x14ac:dyDescent="0.25">
      <c r="B59" s="498"/>
      <c r="C59" s="499"/>
      <c r="D59" s="499"/>
      <c r="E59" s="500"/>
    </row>
    <row r="60" spans="2:5" x14ac:dyDescent="0.25">
      <c r="B60" s="498"/>
      <c r="C60" s="499"/>
      <c r="D60" s="499"/>
      <c r="E60" s="500"/>
    </row>
    <row r="61" spans="2:5" x14ac:dyDescent="0.25">
      <c r="B61" s="501"/>
      <c r="C61" s="502"/>
      <c r="D61" s="502"/>
      <c r="E61" s="503"/>
    </row>
    <row r="62" spans="2:5" x14ac:dyDescent="0.25">
      <c r="B62" s="32"/>
      <c r="C62" s="32"/>
      <c r="D62" s="32"/>
      <c r="E62" s="32"/>
    </row>
    <row r="63" spans="2:5" x14ac:dyDescent="0.25">
      <c r="B63" s="91"/>
    </row>
    <row r="64" spans="2:5" s="92" customFormat="1" ht="20.100000000000001" customHeight="1" x14ac:dyDescent="0.25">
      <c r="B64" s="80" t="s">
        <v>65</v>
      </c>
    </row>
    <row r="65" spans="2:5" s="3" customFormat="1" ht="30" customHeight="1" x14ac:dyDescent="0.25">
      <c r="B65" s="485" t="s">
        <v>67</v>
      </c>
      <c r="C65" s="485"/>
      <c r="D65" s="485"/>
      <c r="E65" s="485"/>
    </row>
    <row r="66" spans="2:5" x14ac:dyDescent="0.25">
      <c r="B66" s="475"/>
      <c r="C66" s="476"/>
      <c r="D66" s="476"/>
      <c r="E66" s="477"/>
    </row>
    <row r="67" spans="2:5" x14ac:dyDescent="0.25">
      <c r="B67" s="478"/>
      <c r="C67" s="479"/>
      <c r="D67" s="479"/>
      <c r="E67" s="480"/>
    </row>
    <row r="68" spans="2:5" x14ac:dyDescent="0.25">
      <c r="B68" s="478"/>
      <c r="C68" s="479"/>
      <c r="D68" s="479"/>
      <c r="E68" s="480"/>
    </row>
    <row r="69" spans="2:5" x14ac:dyDescent="0.25">
      <c r="B69" s="478"/>
      <c r="C69" s="479"/>
      <c r="D69" s="479"/>
      <c r="E69" s="480"/>
    </row>
    <row r="70" spans="2:5" x14ac:dyDescent="0.25">
      <c r="B70" s="478"/>
      <c r="C70" s="479"/>
      <c r="D70" s="479"/>
      <c r="E70" s="480"/>
    </row>
    <row r="71" spans="2:5" x14ac:dyDescent="0.25">
      <c r="B71" s="478"/>
      <c r="C71" s="479"/>
      <c r="D71" s="479"/>
      <c r="E71" s="480"/>
    </row>
    <row r="72" spans="2:5" x14ac:dyDescent="0.25">
      <c r="B72" s="478"/>
      <c r="C72" s="479"/>
      <c r="D72" s="479"/>
      <c r="E72" s="480"/>
    </row>
    <row r="73" spans="2:5" x14ac:dyDescent="0.25">
      <c r="B73" s="478"/>
      <c r="C73" s="479"/>
      <c r="D73" s="479"/>
      <c r="E73" s="480"/>
    </row>
    <row r="74" spans="2:5" x14ac:dyDescent="0.25">
      <c r="B74" s="478"/>
      <c r="C74" s="479"/>
      <c r="D74" s="479"/>
      <c r="E74" s="480"/>
    </row>
    <row r="75" spans="2:5" x14ac:dyDescent="0.25">
      <c r="B75" s="478"/>
      <c r="C75" s="479"/>
      <c r="D75" s="479"/>
      <c r="E75" s="480"/>
    </row>
    <row r="76" spans="2:5" x14ac:dyDescent="0.25">
      <c r="B76" s="478"/>
      <c r="C76" s="479"/>
      <c r="D76" s="479"/>
      <c r="E76" s="480"/>
    </row>
    <row r="77" spans="2:5" x14ac:dyDescent="0.25">
      <c r="B77" s="478"/>
      <c r="C77" s="479"/>
      <c r="D77" s="479"/>
      <c r="E77" s="480"/>
    </row>
    <row r="78" spans="2:5" x14ac:dyDescent="0.25">
      <c r="B78" s="478"/>
      <c r="C78" s="479"/>
      <c r="D78" s="479"/>
      <c r="E78" s="480"/>
    </row>
    <row r="79" spans="2:5" x14ac:dyDescent="0.25">
      <c r="B79" s="478"/>
      <c r="C79" s="479"/>
      <c r="D79" s="479"/>
      <c r="E79" s="480"/>
    </row>
    <row r="80" spans="2:5" x14ac:dyDescent="0.25">
      <c r="B80" s="478"/>
      <c r="C80" s="479"/>
      <c r="D80" s="479"/>
      <c r="E80" s="480"/>
    </row>
    <row r="81" spans="2:5" x14ac:dyDescent="0.25">
      <c r="B81" s="478"/>
      <c r="C81" s="479"/>
      <c r="D81" s="479"/>
      <c r="E81" s="480"/>
    </row>
    <row r="82" spans="2:5" x14ac:dyDescent="0.25">
      <c r="B82" s="478"/>
      <c r="C82" s="479"/>
      <c r="D82" s="479"/>
      <c r="E82" s="480"/>
    </row>
    <row r="83" spans="2:5" x14ac:dyDescent="0.25">
      <c r="B83" s="478"/>
      <c r="C83" s="479"/>
      <c r="D83" s="479"/>
      <c r="E83" s="480"/>
    </row>
    <row r="84" spans="2:5" x14ac:dyDescent="0.25">
      <c r="B84" s="478"/>
      <c r="C84" s="479"/>
      <c r="D84" s="479"/>
      <c r="E84" s="480"/>
    </row>
    <row r="85" spans="2:5" x14ac:dyDescent="0.25">
      <c r="B85" s="478"/>
      <c r="C85" s="479"/>
      <c r="D85" s="479"/>
      <c r="E85" s="480"/>
    </row>
    <row r="86" spans="2:5" x14ac:dyDescent="0.25">
      <c r="B86" s="478"/>
      <c r="C86" s="479"/>
      <c r="D86" s="479"/>
      <c r="E86" s="480"/>
    </row>
    <row r="87" spans="2:5" x14ac:dyDescent="0.25">
      <c r="B87" s="478"/>
      <c r="C87" s="479"/>
      <c r="D87" s="479"/>
      <c r="E87" s="480"/>
    </row>
    <row r="88" spans="2:5" x14ac:dyDescent="0.25">
      <c r="B88" s="478"/>
      <c r="C88" s="479"/>
      <c r="D88" s="479"/>
      <c r="E88" s="480"/>
    </row>
    <row r="89" spans="2:5" x14ac:dyDescent="0.25">
      <c r="B89" s="478"/>
      <c r="C89" s="479"/>
      <c r="D89" s="479"/>
      <c r="E89" s="480"/>
    </row>
    <row r="90" spans="2:5" x14ac:dyDescent="0.25">
      <c r="B90" s="478"/>
      <c r="C90" s="479"/>
      <c r="D90" s="479"/>
      <c r="E90" s="480"/>
    </row>
    <row r="91" spans="2:5" x14ac:dyDescent="0.25">
      <c r="B91" s="478"/>
      <c r="C91" s="479"/>
      <c r="D91" s="479"/>
      <c r="E91" s="480"/>
    </row>
    <row r="92" spans="2:5" x14ac:dyDescent="0.25">
      <c r="B92" s="478"/>
      <c r="C92" s="479"/>
      <c r="D92" s="479"/>
      <c r="E92" s="480"/>
    </row>
    <row r="93" spans="2:5" x14ac:dyDescent="0.25">
      <c r="B93" s="478"/>
      <c r="C93" s="479"/>
      <c r="D93" s="479"/>
      <c r="E93" s="480"/>
    </row>
    <row r="94" spans="2:5" x14ac:dyDescent="0.25">
      <c r="B94" s="481"/>
      <c r="C94" s="482"/>
      <c r="D94" s="482"/>
      <c r="E94" s="483"/>
    </row>
    <row r="95" spans="2:5" x14ac:dyDescent="0.25">
      <c r="B95" s="93"/>
    </row>
  </sheetData>
  <mergeCells count="14">
    <mergeCell ref="B66:E94"/>
    <mergeCell ref="B14:E14"/>
    <mergeCell ref="B35:E35"/>
    <mergeCell ref="B65:E65"/>
    <mergeCell ref="B15:E32"/>
    <mergeCell ref="B36:E61"/>
    <mergeCell ref="B1:E1"/>
    <mergeCell ref="C9:E9"/>
    <mergeCell ref="C10:E10"/>
    <mergeCell ref="C11:E11"/>
    <mergeCell ref="B3:E3"/>
    <mergeCell ref="B4:E4"/>
    <mergeCell ref="C7:E7"/>
    <mergeCell ref="C8:E8"/>
  </mergeCells>
  <dataValidations count="1">
    <dataValidation type="textLength" errorStyle="warning" operator="lessThanOrEqual" allowBlank="1" showInputMessage="1" showErrorMessage="1" errorTitle="Word limit" error="500 word limit" sqref="B36:E61 B66:E94 B15:E32" xr:uid="{D15281F8-FF1E-4865-8A56-DDB6265F0154}">
      <formula1>500</formula1>
    </dataValidation>
  </dataValidations>
  <pageMargins left="1" right="1" top="1" bottom="1" header="0.5" footer="0.5"/>
  <pageSetup paperSize="9" scale="4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510" t="s">
        <v>48</v>
      </c>
      <c r="C1" s="510"/>
      <c r="D1" s="510"/>
      <c r="E1" s="510"/>
      <c r="F1" s="510"/>
      <c r="G1" s="510"/>
      <c r="H1" s="510"/>
    </row>
    <row r="2" spans="2:8" x14ac:dyDescent="0.25">
      <c r="B2" s="508" t="s">
        <v>49</v>
      </c>
      <c r="C2" s="508"/>
      <c r="D2" s="508"/>
      <c r="E2" s="508"/>
      <c r="F2" s="508"/>
      <c r="G2" s="508"/>
      <c r="H2" s="508"/>
    </row>
    <row r="3" spans="2:8" x14ac:dyDescent="0.25">
      <c r="B3" s="508"/>
      <c r="C3" s="508"/>
      <c r="D3" s="508"/>
      <c r="E3" s="508"/>
      <c r="F3" s="508"/>
      <c r="G3" s="508"/>
      <c r="H3" s="508"/>
    </row>
    <row r="5" spans="2:8" x14ac:dyDescent="0.25">
      <c r="B5" s="1" t="s">
        <v>50</v>
      </c>
      <c r="C5" s="2"/>
      <c r="D5" s="2"/>
      <c r="F5" s="1" t="s">
        <v>51</v>
      </c>
      <c r="G5" s="2"/>
      <c r="H5" s="2"/>
    </row>
    <row r="6" spans="2:8" x14ac:dyDescent="0.25">
      <c r="F6" s="4"/>
    </row>
    <row r="7" spans="2:8" x14ac:dyDescent="0.25">
      <c r="B7" s="5" t="s">
        <v>52</v>
      </c>
      <c r="C7" s="6"/>
      <c r="D7" s="6"/>
      <c r="F7" s="1" t="s">
        <v>52</v>
      </c>
      <c r="G7" s="6"/>
      <c r="H7" s="6"/>
    </row>
    <row r="8" spans="2:8" x14ac:dyDescent="0.25">
      <c r="B8" s="7" t="s">
        <v>53</v>
      </c>
      <c r="C8" s="8"/>
      <c r="D8" s="23" t="e">
        <f>#REF!</f>
        <v>#REF!</v>
      </c>
      <c r="F8" s="7" t="s">
        <v>53</v>
      </c>
      <c r="G8" s="8"/>
      <c r="H8" s="23" t="e">
        <f>#REF!</f>
        <v>#REF!</v>
      </c>
    </row>
    <row r="9" spans="2:8" x14ac:dyDescent="0.25">
      <c r="B9" s="9" t="s">
        <v>47</v>
      </c>
      <c r="D9" s="25"/>
      <c r="F9" s="9" t="s">
        <v>47</v>
      </c>
      <c r="H9" s="25"/>
    </row>
    <row r="10" spans="2:8" x14ac:dyDescent="0.25">
      <c r="B10" s="10" t="s">
        <v>54</v>
      </c>
      <c r="C10" s="11"/>
      <c r="D10" s="26"/>
      <c r="F10" s="10" t="s">
        <v>54</v>
      </c>
      <c r="G10" s="11"/>
      <c r="H10" s="26"/>
    </row>
    <row r="11" spans="2:8" x14ac:dyDescent="0.25">
      <c r="B11" s="7"/>
      <c r="C11" s="8"/>
      <c r="D11" s="12"/>
      <c r="F11" s="7"/>
      <c r="G11" s="8"/>
      <c r="H11" s="12"/>
    </row>
    <row r="12" spans="2:8" x14ac:dyDescent="0.25">
      <c r="B12" s="13" t="s">
        <v>55</v>
      </c>
      <c r="C12" s="14"/>
      <c r="D12" s="24" t="e">
        <f>SUM(D8:D11)</f>
        <v>#REF!</v>
      </c>
      <c r="F12" s="13" t="s">
        <v>55</v>
      </c>
      <c r="G12" s="14"/>
      <c r="H12" s="24" t="e">
        <f>SUM(H8:H11)</f>
        <v>#REF!</v>
      </c>
    </row>
    <row r="14" spans="2:8" x14ac:dyDescent="0.25">
      <c r="B14" s="5" t="s">
        <v>56</v>
      </c>
      <c r="C14" s="6"/>
      <c r="D14" s="6"/>
      <c r="F14" s="5" t="s">
        <v>56</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57</v>
      </c>
      <c r="C18" s="6"/>
      <c r="D18" s="6"/>
      <c r="F18" s="5" t="s">
        <v>57</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58</v>
      </c>
      <c r="C22" s="6"/>
      <c r="D22" s="6"/>
      <c r="F22" s="5" t="s">
        <v>59</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5" t="s">
        <v>52</v>
      </c>
      <c r="C26" s="507" t="s">
        <v>60</v>
      </c>
      <c r="D26" s="507"/>
      <c r="E26" s="5"/>
      <c r="F26" s="35" t="s">
        <v>61</v>
      </c>
      <c r="G26" s="507" t="s">
        <v>62</v>
      </c>
      <c r="H26" s="507"/>
      <c r="J26" s="506" t="s">
        <v>55</v>
      </c>
      <c r="K26" s="506"/>
    </row>
    <row r="27" spans="2:17" x14ac:dyDescent="0.25">
      <c r="B27" s="18" t="s">
        <v>53</v>
      </c>
      <c r="C27" s="518" t="e">
        <f>#REF!</f>
        <v>#REF!</v>
      </c>
      <c r="D27" s="519"/>
      <c r="E27" s="18"/>
      <c r="F27" s="21" t="e">
        <f>#REF!</f>
        <v>#REF!</v>
      </c>
      <c r="G27" s="514" t="e">
        <f>H8</f>
        <v>#REF!</v>
      </c>
      <c r="H27" s="505"/>
      <c r="J27" s="509" t="e">
        <f>C27+F27+G27</f>
        <v>#REF!</v>
      </c>
      <c r="K27" s="509"/>
      <c r="L27" s="28"/>
      <c r="M27" s="28"/>
      <c r="N27" s="28"/>
      <c r="O27" s="28"/>
      <c r="P27" s="28"/>
      <c r="Q27" s="28"/>
    </row>
    <row r="28" spans="2:17" x14ac:dyDescent="0.25">
      <c r="B28" s="18" t="s">
        <v>47</v>
      </c>
      <c r="C28" s="511" t="s">
        <v>63</v>
      </c>
      <c r="D28" s="505"/>
      <c r="E28" s="18"/>
      <c r="F28" s="18" t="s">
        <v>63</v>
      </c>
      <c r="G28" s="511" t="s">
        <v>63</v>
      </c>
      <c r="H28" s="505"/>
      <c r="J28" s="511" t="s">
        <v>63</v>
      </c>
      <c r="K28" s="505"/>
    </row>
    <row r="29" spans="2:17" x14ac:dyDescent="0.25">
      <c r="B29" s="18" t="s">
        <v>54</v>
      </c>
      <c r="C29" s="511" t="s">
        <v>63</v>
      </c>
      <c r="D29" s="505"/>
      <c r="E29" s="18"/>
      <c r="F29" s="18" t="s">
        <v>63</v>
      </c>
      <c r="G29" s="511" t="s">
        <v>63</v>
      </c>
      <c r="H29" s="505"/>
      <c r="J29" s="511" t="s">
        <v>63</v>
      </c>
      <c r="K29" s="505"/>
    </row>
    <row r="30" spans="2:17" x14ac:dyDescent="0.25">
      <c r="B30" s="515"/>
      <c r="C30" s="516"/>
      <c r="D30" s="516"/>
      <c r="E30" s="516"/>
      <c r="F30" s="516"/>
      <c r="G30" s="516"/>
      <c r="H30" s="517"/>
    </row>
    <row r="31" spans="2:17" x14ac:dyDescent="0.25">
      <c r="B31" s="19" t="s">
        <v>64</v>
      </c>
      <c r="C31" s="512" t="e">
        <f>#REF!</f>
        <v>#REF!</v>
      </c>
      <c r="D31" s="513"/>
      <c r="E31" s="18"/>
      <c r="F31" s="27" t="e">
        <f>#REF!</f>
        <v>#REF!</v>
      </c>
      <c r="G31" s="512" t="e">
        <f>#REF!</f>
        <v>#REF!</v>
      </c>
      <c r="H31" s="513"/>
      <c r="J31" s="504" t="e">
        <f>SUM(C31:H31)</f>
        <v>#REF!</v>
      </c>
      <c r="K31" s="505"/>
    </row>
    <row r="32" spans="2:17" x14ac:dyDescent="0.25">
      <c r="B32" s="515"/>
      <c r="C32" s="516"/>
      <c r="D32" s="516"/>
      <c r="E32" s="516"/>
      <c r="F32" s="516"/>
      <c r="G32" s="516"/>
      <c r="H32" s="517"/>
    </row>
    <row r="33" spans="2:11" ht="30" x14ac:dyDescent="0.25">
      <c r="B33" s="20" t="s">
        <v>57</v>
      </c>
      <c r="C33" s="512" t="e">
        <f>#REF!</f>
        <v>#REF!</v>
      </c>
      <c r="D33" s="513"/>
      <c r="E33" s="18"/>
      <c r="F33" s="27" t="e">
        <f>#REF!</f>
        <v>#REF!</v>
      </c>
      <c r="G33" s="512" t="e">
        <f>#REF!</f>
        <v>#REF!</v>
      </c>
      <c r="H33" s="513"/>
      <c r="J33" s="504" t="e">
        <f>SUM(C33:H33)</f>
        <v>#REF!</v>
      </c>
      <c r="K33" s="505"/>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0B55F700ECC548B7F2E4BD2647A69D" ma:contentTypeVersion="15" ma:contentTypeDescription="Create a new document." ma:contentTypeScope="" ma:versionID="382dd491f75c85f9f07da89a578d0b0e">
  <xsd:schema xmlns:xsd="http://www.w3.org/2001/XMLSchema" xmlns:xs="http://www.w3.org/2001/XMLSchema" xmlns:p="http://schemas.microsoft.com/office/2006/metadata/properties" xmlns:ns2="a0764dfe-92b7-490c-ab08-feff867c0511" xmlns:ns3="7a1ba256-dab7-48bf-b4b8-b90cdd7094a4" targetNamespace="http://schemas.microsoft.com/office/2006/metadata/properties" ma:root="true" ma:fieldsID="3bbad91f35593e294d2994cabe4d6fba" ns2:_="" ns3:_="">
    <xsd:import namespace="a0764dfe-92b7-490c-ab08-feff867c0511"/>
    <xsd:import namespace="7a1ba256-dab7-48bf-b4b8-b90cdd7094a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764dfe-92b7-490c-ab08-feff867c05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9f1077-423e-4374-af9e-c585161d12b9}" ma:internalName="TaxCatchAll" ma:showField="CatchAllData" ma:web="a0764dfe-92b7-490c-ab08-feff867c05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1ba256-dab7-48bf-b4b8-b90cdd7094a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0764dfe-92b7-490c-ab08-feff867c0511">
      <UserInfo>
        <DisplayName>Geoghegan, Marie</DisplayName>
        <AccountId>42</AccountId>
        <AccountType/>
      </UserInfo>
    </SharedWithUsers>
    <TaxCatchAll xmlns="a0764dfe-92b7-490c-ab08-feff867c0511" xsi:nil="true"/>
    <lcf76f155ced4ddcb4097134ff3c332f xmlns="7a1ba256-dab7-48bf-b4b8-b90cdd7094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D56D12-B93A-4FE5-998F-F57B4BE5F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764dfe-92b7-490c-ab08-feff867c0511"/>
    <ds:schemaRef ds:uri="7a1ba256-dab7-48bf-b4b8-b90cdd709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3.xml><?xml version="1.0" encoding="utf-8"?>
<ds:datastoreItem xmlns:ds="http://schemas.openxmlformats.org/officeDocument/2006/customXml" ds:itemID="{CD4AA84E-0F7E-4224-9219-2D5620269A3B}">
  <ds:schemaRefs>
    <ds:schemaRef ds:uri="http://schemas.microsoft.com/office/2006/metadata/properties"/>
    <ds:schemaRef ds:uri="http://schemas.microsoft.com/office/infopath/2007/PartnerControls"/>
    <ds:schemaRef ds:uri="3a9fb0a3-c71f-4689-9ade-0a70f46e30ab"/>
    <ds:schemaRef ds:uri="e44a9b57-a145-47a1-91b8-15228f8f8710"/>
    <ds:schemaRef ds:uri="a0764dfe-92b7-490c-ab08-feff867c0511"/>
    <ds:schemaRef ds:uri="7a1ba256-dab7-48bf-b4b8-b90cdd7094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Instructions</vt:lpstr>
      <vt:lpstr>Checklist for Claim</vt:lpstr>
      <vt:lpstr>Director Statement</vt:lpstr>
      <vt:lpstr>Claim Summary</vt:lpstr>
      <vt:lpstr>Claim Workbook</vt:lpstr>
      <vt:lpstr>Procurement</vt:lpstr>
      <vt:lpstr>Project Cost workbook</vt:lpstr>
      <vt:lpstr>Progress Report</vt:lpstr>
      <vt:lpstr>Summary of Exp</vt:lpstr>
      <vt:lpstr>'Checklist for Claim'!Print_Area</vt:lpstr>
      <vt:lpstr>'Director Statement'!Print_Area</vt:lpstr>
      <vt:lpstr>Instructions!Print_Area</vt:lpstr>
      <vt:lpstr>'Progress Report'!Print_Area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Stirret, Nadine</cp:lastModifiedBy>
  <cp:revision/>
  <cp:lastPrinted>2025-05-23T14:53:17Z</cp:lastPrinted>
  <dcterms:created xsi:type="dcterms:W3CDTF">2020-07-22T09:43:28Z</dcterms:created>
  <dcterms:modified xsi:type="dcterms:W3CDTF">2025-05-30T10:20:30Z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0x0101006A0B55F700ECC548B7F2E4BD2647A69D</vt:lpwstr>
  </property>
  <property fmtid="{D5CDD505-2E9C-101B-9397-08002B2CF9AE}" pid="3" name="_AdHocReviewCycleID">
    <vt:i4>1977734039</vt:i4>
  </property>
  <property fmtid="{D5CDD505-2E9C-101B-9397-08002B2CF9AE}" pid="4" name="_NewReviewCycle">
    <vt:lpwstr/>
  </property>
  <property fmtid="{D5CDD505-2E9C-101B-9397-08002B2CF9AE}" pid="5" name="_EmailSubject">
    <vt:lpwstr>Smart Regions - Stream 1 Claim Workbook</vt:lpwstr>
  </property>
  <property fmtid="{D5CDD505-2E9C-101B-9397-08002B2CF9AE}" pid="6" name="_AuthorEmail">
    <vt:lpwstr>Nadine.Stirret@enterprise-ireland.com</vt:lpwstr>
  </property>
  <property fmtid="{D5CDD505-2E9C-101B-9397-08002B2CF9AE}" pid="7" name="_AuthorEmailDisplayName">
    <vt:lpwstr>Stirret, Nadine</vt:lpwstr>
  </property>
  <property fmtid="{D5CDD505-2E9C-101B-9397-08002B2CF9AE}" pid="8" name="_PreviousAdHocReviewCycleID">
    <vt:i4>-1963565968</vt:i4>
  </property>
  <property fmtid="{D5CDD505-2E9C-101B-9397-08002B2CF9AE}" pid="9" name="_ReviewingToolsShownOnce">
    <vt:lpwstr/>
  </property>
  <property fmtid="{D5CDD505-2E9C-101B-9397-08002B2CF9AE}" pid="10" name="MediaServiceImageTags">
    <vt:lpwstr/>
  </property>
</Properties>
</file>