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entirl.sharepoint.com/sites/KnowledgeTransferIreland2-InnovationPartnershipProgrammeIPP/Shared Documents/Innovation Partnership Programme (IPP)/R&amp;D Submissions/Proposals 2025/08. Reporting templates/"/>
    </mc:Choice>
  </mc:AlternateContent>
  <xr:revisionPtr revIDLastSave="0" documentId="8_{3EA8A212-2590-4371-9127-A653B77A6F40}" xr6:coauthVersionLast="47" xr6:coauthVersionMax="47" xr10:uidLastSave="{00000000-0000-0000-0000-000000000000}"/>
  <bookViews>
    <workbookView xWindow="-110" yWindow="-110" windowWidth="19420" windowHeight="10300" tabRatio="967" firstSheet="1" activeTab="1" xr2:uid="{00000000-000D-0000-FFFF-FFFF00000000}"/>
  </bookViews>
  <sheets>
    <sheet name="Guide" sheetId="11" r:id="rId1"/>
    <sheet name="Part A - Budget Reallocation" sheetId="1" r:id="rId2"/>
    <sheet name="Part B - Change PI or Extension" sheetId="7" r:id="rId3"/>
    <sheet name="Part C - Travel outside Europe" sheetId="6" r:id="rId4"/>
    <sheet name="Part D -Work Programme change" sheetId="5" r:id="rId5"/>
    <sheet name="Part E - Declaration" sheetId="12" r:id="rId6"/>
    <sheet name="Samples" sheetId="13" r:id="rId7"/>
  </sheets>
  <definedNames>
    <definedName name="_xlnm.Print_Area" localSheetId="1">'Part A - Budget Reallocation'!$B$1:$L$71</definedName>
    <definedName name="_xlnm.Print_Area" localSheetId="2">'Part B - Change PI or Extension'!$B$1:$G$55</definedName>
    <definedName name="_xlnm.Print_Area" localSheetId="3">'Part C - Travel outside Europe'!$B$1:$G$54</definedName>
    <definedName name="_xlnm.Print_Area" localSheetId="4">'Part D -Work Programme change'!$B$1:$G$56</definedName>
    <definedName name="_xlnm.Print_Area" localSheetId="5">'Part E - Declaration'!$B$4:$F$41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5" l="1"/>
  <c r="D11" i="12"/>
  <c r="D12" i="12"/>
  <c r="D13" i="12"/>
  <c r="D14" i="12"/>
  <c r="D15" i="12"/>
  <c r="D16" i="12"/>
  <c r="D17" i="12"/>
  <c r="D18" i="12"/>
  <c r="D19" i="12"/>
  <c r="D10" i="12"/>
  <c r="D13" i="5"/>
  <c r="D14" i="5"/>
  <c r="D15" i="5"/>
  <c r="D16" i="5"/>
  <c r="D18" i="5"/>
  <c r="D19" i="5"/>
  <c r="D20" i="5"/>
  <c r="D21" i="5"/>
  <c r="D12" i="5"/>
  <c r="D12" i="7"/>
  <c r="D13" i="7"/>
  <c r="D14" i="7"/>
  <c r="D15" i="7"/>
  <c r="D16" i="7"/>
  <c r="D17" i="7"/>
  <c r="D18" i="7"/>
  <c r="D19" i="7"/>
  <c r="D20" i="7"/>
  <c r="D12" i="6"/>
  <c r="D13" i="6"/>
  <c r="D14" i="6"/>
  <c r="D15" i="6"/>
  <c r="D16" i="6"/>
  <c r="D17" i="6"/>
  <c r="D18" i="6"/>
  <c r="D19" i="6"/>
  <c r="D20" i="6"/>
  <c r="D11" i="6"/>
  <c r="L27" i="1" l="1"/>
  <c r="F27" i="1"/>
  <c r="L61" i="1"/>
  <c r="K36" i="1"/>
  <c r="J36" i="1"/>
  <c r="I36" i="1"/>
  <c r="F36" i="1"/>
  <c r="D34" i="1"/>
  <c r="E34" i="1"/>
  <c r="L58" i="1"/>
  <c r="K58" i="1"/>
  <c r="F58" i="1"/>
  <c r="F59" i="1" s="1"/>
  <c r="E58" i="1"/>
  <c r="L33" i="1"/>
  <c r="L32" i="1"/>
  <c r="L31" i="1"/>
  <c r="L30" i="1"/>
  <c r="L29" i="1"/>
  <c r="L28" i="1"/>
  <c r="K34" i="1"/>
  <c r="J34" i="1"/>
  <c r="I34" i="1"/>
  <c r="F28" i="1"/>
  <c r="F29" i="1"/>
  <c r="F30" i="1"/>
  <c r="F31" i="1"/>
  <c r="F32" i="1"/>
  <c r="F33" i="1"/>
  <c r="C34" i="1"/>
  <c r="D11" i="7"/>
  <c r="F40" i="6"/>
  <c r="I58" i="1" l="1"/>
  <c r="L36" i="1"/>
  <c r="L34" i="1"/>
  <c r="E59" i="1"/>
  <c r="F34" i="1"/>
  <c r="K59" i="1"/>
  <c r="J59" i="1"/>
  <c r="J61" i="1" s="1"/>
  <c r="D59" i="1"/>
  <c r="D51" i="1" s="1"/>
  <c r="C58" i="1"/>
  <c r="L59" i="1"/>
  <c r="I59" i="1" l="1"/>
  <c r="I61" i="1" s="1"/>
  <c r="J53" i="1"/>
  <c r="J52" i="1"/>
  <c r="D53" i="1"/>
  <c r="D54" i="1"/>
  <c r="D55" i="1"/>
  <c r="D57" i="1"/>
  <c r="J57" i="1"/>
  <c r="J51" i="1"/>
  <c r="D61" i="1"/>
  <c r="D56" i="1"/>
  <c r="J56" i="1"/>
  <c r="D52" i="1"/>
  <c r="J55" i="1"/>
  <c r="J54" i="1"/>
  <c r="C59" i="1"/>
  <c r="C53" i="1" l="1"/>
  <c r="C52" i="1"/>
  <c r="I56" i="1"/>
  <c r="I52" i="1"/>
  <c r="C61" i="1"/>
  <c r="I51" i="1"/>
  <c r="C57" i="1"/>
  <c r="C54" i="1"/>
  <c r="C55" i="1"/>
  <c r="I57" i="1"/>
  <c r="I54" i="1"/>
  <c r="I53" i="1"/>
  <c r="I55" i="1"/>
  <c r="C56" i="1"/>
</calcChain>
</file>

<file path=xl/sharedStrings.xml><?xml version="1.0" encoding="utf-8"?>
<sst xmlns="http://schemas.openxmlformats.org/spreadsheetml/2006/main" count="235" uniqueCount="120">
  <si>
    <t>PROJECT ALTERATION FORM REV-19</t>
  </si>
  <si>
    <t>Revision Date:</t>
  </si>
  <si>
    <t xml:space="preserve">N.B. As part of continous improvement, revisions are regularly made to our claim forms. Do not use a saved copy. Always download from: </t>
  </si>
  <si>
    <t>Process a Claim | Business Support | Enterprise Ireland (enterprise-ireland.com)</t>
  </si>
  <si>
    <r>
      <rPr>
        <b/>
        <sz val="12"/>
        <color indexed="8"/>
        <rFont val="Calibri"/>
        <family val="2"/>
      </rPr>
      <t>Project Alteration Forms (PAF) are forms available for Principal Investigators of Enterprise Ireland funded projects to:</t>
    </r>
    <r>
      <rPr>
        <sz val="12"/>
        <color indexed="8"/>
        <rFont val="Calibri"/>
        <family val="2"/>
      </rPr>
      <t xml:space="preserve">
•  Request a reallocation of funds or time extension to a project,  
•  Seek approval for a change in Principal Investigator during a project and/or a project extension
•  Seek approval approval in advance of travel outside Europe 
•  Seek approval for a change in the project workprogramme
</t>
    </r>
    <r>
      <rPr>
        <b/>
        <sz val="12"/>
        <color rgb="FF000000"/>
        <rFont val="Calibri"/>
        <family val="2"/>
      </rPr>
      <t>Note:  Only one PAF is permitted per year for a project</t>
    </r>
    <r>
      <rPr>
        <sz val="12"/>
        <color indexed="8"/>
        <rFont val="Calibri"/>
        <family val="2"/>
      </rPr>
      <t xml:space="preserve">
</t>
    </r>
  </si>
  <si>
    <t>Instructions:</t>
  </si>
  <si>
    <t xml:space="preserve">Complete the worksheets relevant to your request for a project alteration, ensuring that no changes are made to the format of the worksheet.
Print, Sign, and Scan the Declaration. Return this with the PAF workbook by email to:
</t>
  </si>
  <si>
    <t>HEIClaims@enterprise-ireland.com</t>
  </si>
  <si>
    <t>For Commercialisation Fund Projects, please note the following:</t>
  </si>
  <si>
    <r>
      <rPr>
        <b/>
        <sz val="12"/>
        <color indexed="8"/>
        <rFont val="Calibri"/>
        <family val="2"/>
      </rPr>
      <t>Budget Reallocation &amp; Extension:</t>
    </r>
    <r>
      <rPr>
        <sz val="12"/>
        <color indexed="8"/>
        <rFont val="Calibri"/>
        <family val="2"/>
      </rPr>
      <t xml:space="preserve">
</t>
    </r>
    <r>
      <rPr>
        <b/>
        <sz val="12"/>
        <color indexed="8"/>
        <rFont val="Calibri"/>
        <family val="2"/>
      </rPr>
      <t>If you are seeking a Project Extension only and no budget reallocation you do not need to complete the budget tables.</t>
    </r>
    <r>
      <rPr>
        <sz val="12"/>
        <color indexed="8"/>
        <rFont val="Calibri"/>
        <family val="2"/>
      </rPr>
      <t xml:space="preserve">
• To request budget changes you must input the budget figures in Table 1.
Current Agreed Budget - Populate with the current budget figures as agreed with Enterprise Ireland.
Proposed Budget - Populate with the budget changes being requested through this PAF.
• In the justification you need to specifically indicate the category and amount you are moving from a category to a new category - why you have the saving in the category you are moving budget from and why the additional budget is needed in the category you are moving the budget to.</t>
    </r>
  </si>
  <si>
    <r>
      <rPr>
        <b/>
        <sz val="12"/>
        <color indexed="8"/>
        <rFont val="Calibri"/>
        <family val="2"/>
      </rPr>
      <t>To request an Extension to a Project Stage End date:
Please note you cannot change the start date for a project</t>
    </r>
    <r>
      <rPr>
        <sz val="12"/>
        <color indexed="8"/>
        <rFont val="Calibri"/>
        <family val="2"/>
      </rPr>
      <t xml:space="preserve">
•  To change the end date for Stage 1-Enter the new proposed end date for stage 1 in the 'Proposed schedule' Field next to 1st Interim Report/End of Stage/Final Report field. 
•  Where the change to the Stage 1 end date will impact the subsequent project stage end date, that is, it will also be extended -enter the new end date for the next project stage in the relevant 'proposed schedule' field next to  2nd Interim Report/End of Stage/Final Report field. 
•  Where the Final report end date which is typically the same end date as the end date for the final project stage is extended because of the extension to previous project stages-add the new  'Project end date'  to the Final Report 'Proposed schedule' field (Final Report End of Project). 
•  In the justification, you need to clearly state the duration of the extension period being sought, why it is needed. You need to also state that the start date of the next project stage will follow the 'new' end date (based on the extension request) of the previous project stage-that is the start date of the next stage is delayed until the previous stage has completed. </t>
    </r>
  </si>
  <si>
    <r>
      <rPr>
        <b/>
        <sz val="12"/>
        <color indexed="8"/>
        <rFont val="Calibri"/>
        <family val="2"/>
      </rPr>
      <t xml:space="preserve">To request a change in Principal Investigator:
Please note that a change in PI will require prior discussion and agreement with the Commercialisation Specialist. 
The Commercialistion Specialist may request additional supporting information to provide justification for this request. </t>
    </r>
    <r>
      <rPr>
        <sz val="12"/>
        <color indexed="8"/>
        <rFont val="Calibri"/>
        <family val="2"/>
      </rPr>
      <t xml:space="preserve">
• To Request a change in PI, complete the 'Change in Principal Investigator' fields. 
• In the justification field provide a clear, concise explanation as to the need for the change in PI and outline why you consider the proposed replacement can fulfill the PI role in the project.
• If you also require an extension to the project stage/overall project-follow the instructions outlined above.</t>
    </r>
  </si>
  <si>
    <r>
      <rPr>
        <b/>
        <sz val="12"/>
        <color indexed="8"/>
        <rFont val="Calibri"/>
        <family val="2"/>
      </rPr>
      <t>To request approval for Travel outside Europe: 
Where you have had the specific travel (Conference/event/tradeshow) outside Europe approved as part of the Contract and there is no change to this travel/ cost/number of the team travelling, you do not need to submit a PAF to travel. It is advisable to discuss any proposed travel(not previously approved) outside Europe with your Commercialisation Specialist ahead of booking the planned travel.</t>
    </r>
    <r>
      <rPr>
        <sz val="12"/>
        <color indexed="8"/>
        <rFont val="Calibri"/>
        <family val="2"/>
      </rPr>
      <t xml:space="preserve">
•  To submit a request for Travel outside Europe, complete all fields in the 'Travel outside Europe' Excel and provide a justification as to the number of  team members travelling and what the role of each team member at the event/trade show/conference will be. 
•  Provide an outline of how attendance at the event/trade show/conference will support commercialisation of the innovation being developed and commercialised in the project.
</t>
    </r>
  </si>
  <si>
    <r>
      <rPr>
        <b/>
        <sz val="12"/>
        <color indexed="8"/>
        <rFont val="Calibri"/>
        <family val="2"/>
      </rPr>
      <t>To request a Change of Work Programme: 
Changes to the Workprogramme must be discussed and agreed with the Commercialisation Specialist before submitting the PAF.</t>
    </r>
    <r>
      <rPr>
        <sz val="12"/>
        <color indexed="8"/>
        <rFont val="Calibri"/>
        <family val="2"/>
      </rPr>
      <t xml:space="preserve">
•  Complete all fields in the 'Change of Work programme' Excel. Your Commercialisation Specialist will advise if additional supporting information is required to support the changes being proposed to the work programme.
</t>
    </r>
  </si>
  <si>
    <t>PROJECT ALTERATION FORM - Part A</t>
  </si>
  <si>
    <t>REQUEST FOR BUDGET REALLOCATION</t>
  </si>
  <si>
    <t>Note:  Submit a maximum of one Project Alteration Form per project per annum before claiming.</t>
  </si>
  <si>
    <t>Complete Table 1 for 100% funded Projects such as under the Commercialisation Fund.
Complete Table 2 for Co-funded Projects such as under the Innovation Partnership Programme.</t>
  </si>
  <si>
    <t>Retain the original form as this becomes part of the contract with Enterprise Ireland if approved</t>
  </si>
  <si>
    <t>This form must be signed by the Finance Officer and Principal Investigator.  Forward a scanned copy of the form to:</t>
  </si>
  <si>
    <t xml:space="preserve">Enterprise Ireland Project Code: </t>
  </si>
  <si>
    <t>HEI:</t>
  </si>
  <si>
    <t>HEI Project Reference:</t>
  </si>
  <si>
    <t>Principal Investigator:</t>
  </si>
  <si>
    <t>Project Title:</t>
  </si>
  <si>
    <t>PI Email:</t>
  </si>
  <si>
    <t>PI Contact Number:</t>
  </si>
  <si>
    <t>Project Start Date(from Contract):</t>
  </si>
  <si>
    <t>Project End Date (from Contract):</t>
  </si>
  <si>
    <t>Approved PAFs to Date (number):</t>
  </si>
  <si>
    <t>TABLE 1:  TO DETAIL REQUEST FOR PROJECT BUDGET REALLOCATION FOR 100% FUNDED PROJECTS</t>
  </si>
  <si>
    <t xml:space="preserve">CURRENT AGREED BUDGET </t>
  </si>
  <si>
    <t>PROPOSED BUDGET</t>
  </si>
  <si>
    <t xml:space="preserve">   Cost Category</t>
  </si>
  <si>
    <t>Stage 1</t>
  </si>
  <si>
    <t>Stage 2</t>
  </si>
  <si>
    <t>Stage 3</t>
  </si>
  <si>
    <t>Total</t>
  </si>
  <si>
    <t>Note:  Only enter costs in the white cells</t>
  </si>
  <si>
    <t>Total Personnel:</t>
  </si>
  <si>
    <t>Equipment:</t>
  </si>
  <si>
    <t>Materials:</t>
  </si>
  <si>
    <t>Domestic Travel:</t>
  </si>
  <si>
    <t>Overseas Travel:</t>
  </si>
  <si>
    <t>Subcontract:</t>
  </si>
  <si>
    <t>Other Costs:</t>
  </si>
  <si>
    <t>Total Project Budget:</t>
  </si>
  <si>
    <t>Employer Pension Budget:</t>
  </si>
  <si>
    <r>
      <t xml:space="preserve">Section 16 (4) </t>
    </r>
    <r>
      <rPr>
        <sz val="11"/>
        <color theme="1"/>
        <rFont val="Calibri"/>
        <family val="2"/>
        <scheme val="minor"/>
      </rPr>
      <t>of the Public Service Pensions (Single Pension Scheme and Other Provisions)
DPER Circular 28/2016 - established rate 
*Note: Pension Levy can’t be reduced or moved to other budget categories.</t>
    </r>
  </si>
  <si>
    <t>Note:  Reallocation between the Project, Pension, and Overhead Budgets is not permitted</t>
  </si>
  <si>
    <t>JUSTIFICATION</t>
  </si>
  <si>
    <t xml:space="preserve">What is the need?  What has changed?  Why has it changed?  </t>
  </si>
  <si>
    <t>TABLE 2:  TO DETAIL REQUEST FOR PROJECT BUDGET REALLOCATION FOR CO-FUNDED PROJECTS</t>
  </si>
  <si>
    <t xml:space="preserve">  Cost Category</t>
  </si>
  <si>
    <t>Enterprise Ireland Funding</t>
  </si>
  <si>
    <t>Co-Funding
Cash</t>
  </si>
  <si>
    <t>Co-Funding
In-Kind</t>
  </si>
  <si>
    <t>Percentage</t>
  </si>
  <si>
    <t>Section 16 (4) of the Public Service Pensions (Single Pension Scheme and Other Provisions)
DPER Circular 28/2016 - established rate 
*Note: Pension Levy cannot be reduced or moved to other budget categories.</t>
  </si>
  <si>
    <t>NOTE: Ensure that Declaration is signed, scanned and returned by email with the PAF</t>
  </si>
  <si>
    <t>PROJECT ALTERATION FORM - Part B</t>
  </si>
  <si>
    <t>REQUEST FOR REPORTING DATE EXTENSION AND/OR CHANGE OF PRINCIPAL INVESTIGATOR</t>
  </si>
  <si>
    <t>USE TABLE BELOW TO DETAIL REQUEST FOR ALTERATION TO REPORTING SCHEDULE</t>
  </si>
  <si>
    <t>Claim/Reporting Schedule</t>
  </si>
  <si>
    <t xml:space="preserve">Project Start Date </t>
  </si>
  <si>
    <t>No Change Permitted</t>
  </si>
  <si>
    <t xml:space="preserve"> </t>
  </si>
  <si>
    <t>* Advance payments are classified as Payment 1 on a project</t>
  </si>
  <si>
    <t>Payment 2</t>
  </si>
  <si>
    <t>Payment 3 (if applicable)</t>
  </si>
  <si>
    <t>Payment 4 (if applicable)</t>
  </si>
  <si>
    <t>Payment 5 (if applicable)</t>
  </si>
  <si>
    <t>Project End Date (Final Payment)</t>
  </si>
  <si>
    <t>JUSTIFICATION FOR ALTERATION TO REPORTING SCHEDULE</t>
  </si>
  <si>
    <t>CHANGE IN PRINCIPAL INVESTIGATOR</t>
  </si>
  <si>
    <t>New Principal Investigator:</t>
  </si>
  <si>
    <t>New PI Email:</t>
  </si>
  <si>
    <t>New PI Contact Number:</t>
  </si>
  <si>
    <t>JUSTIFICATION FOR CHANGE IN PRINCIPAL INVESTIGATOR</t>
  </si>
  <si>
    <t>PROJECT ALTERATION FORM - Part C</t>
  </si>
  <si>
    <t>THIS FORM SHOULD ONLY BE USED TO REQUEST TRAVEL OUTSIDE EUROPE IF NOT DETAILED IN THE CONTRACT</t>
  </si>
  <si>
    <t>REQUEST FOR AUTHORISATION FOR TRAVEL OUTSIDE EUROPE</t>
  </si>
  <si>
    <t>PROPOSED TRAVEL:</t>
  </si>
  <si>
    <t>Destination:</t>
  </si>
  <si>
    <t>Purpose(Conference/Trade Show etc):</t>
  </si>
  <si>
    <t>Name of Researcher Travelling (1):</t>
  </si>
  <si>
    <t>Name of Researcher Travelling (2):</t>
  </si>
  <si>
    <t>Name of Researcher Travelling (3):</t>
  </si>
  <si>
    <t>Name of Researcher Travelling (4):</t>
  </si>
  <si>
    <t>Cost broken out into flights/accommodation etc:</t>
  </si>
  <si>
    <t>Cost</t>
  </si>
  <si>
    <t xml:space="preserve">   </t>
  </si>
  <si>
    <r>
      <t>Provide Justification of Proposed Travel (</t>
    </r>
    <r>
      <rPr>
        <b/>
        <i/>
        <sz val="12"/>
        <color indexed="8"/>
        <rFont val="Calibri"/>
        <family val="2"/>
      </rPr>
      <t>Specific Relevance to the Project</t>
    </r>
    <r>
      <rPr>
        <b/>
        <sz val="12"/>
        <color indexed="8"/>
        <rFont val="Calibri"/>
        <family val="2"/>
      </rPr>
      <t>)</t>
    </r>
  </si>
  <si>
    <r>
      <t>(</t>
    </r>
    <r>
      <rPr>
        <b/>
        <i/>
        <sz val="12"/>
        <color indexed="8"/>
        <rFont val="Calibri"/>
        <family val="2"/>
      </rPr>
      <t>Please note that proof attendance at conferences must be kept for audit purposes</t>
    </r>
    <r>
      <rPr>
        <sz val="12"/>
        <color indexed="8"/>
        <rFont val="Calibri"/>
        <family val="2"/>
      </rPr>
      <t>)</t>
    </r>
  </si>
  <si>
    <t>PROJECT ALTERATION FORM - Part D</t>
  </si>
  <si>
    <t>REQUEST FOR WORKPLAN CHANGE</t>
  </si>
  <si>
    <t>NOTE:  THIS FORM SHOULD ONLY BE USED TO REQUEST A WORKPLAN CHANGE AFFECTING A KEY DELIVERABLE</t>
  </si>
  <si>
    <t>PROPOSED PROJECT WORKPLAN CHANGES</t>
  </si>
  <si>
    <t>Project Stage Number</t>
  </si>
  <si>
    <t>Workpackage/s Number/s</t>
  </si>
  <si>
    <t>Key Deliverable/s Number/s</t>
  </si>
  <si>
    <t>Detail Proposed Workplan Change:</t>
  </si>
  <si>
    <t>Provide Detailed Justification for Proposed Workplan Changes:</t>
  </si>
  <si>
    <t>Declaration: Please print, sign, scan and return with the claim</t>
  </si>
  <si>
    <t>Project Alteration Form - Part E</t>
  </si>
  <si>
    <t>Declaration</t>
  </si>
  <si>
    <t>Please read and sign below:</t>
  </si>
  <si>
    <t>I/We confirm that we have complied with our own data protection obligations in respect of data I/We supply to Enterprise Ireland and that</t>
  </si>
  <si>
    <t>I/We am/are entitled to disclose such information to Enterprise Ireland.</t>
  </si>
  <si>
    <t xml:space="preserve">I/We will ensure that a copy of Enterprise Ireland's Data Protection Notice, available to view at </t>
  </si>
  <si>
    <t xml:space="preserve"> https://www.enterprise-ireland.com/gdpr</t>
  </si>
  <si>
    <t>is sent to all data subjects e.g. our employees, whose personal data I/We provide to Enterprise Ireland.</t>
  </si>
  <si>
    <t>Signed by Principal Investigator:</t>
  </si>
  <si>
    <t>Date:</t>
  </si>
  <si>
    <t>Print Name:</t>
  </si>
  <si>
    <t>Signed by Finance Officer:</t>
  </si>
  <si>
    <t>NOTE:  This is an important document and must be retained with the Contract.</t>
  </si>
  <si>
    <t>Budget Reallocation for 100% funded Projects e.g. Commercialisation Fund</t>
  </si>
  <si>
    <t>Change of Principal Investigator</t>
  </si>
  <si>
    <t>Budget Reallocation for co-funded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</si>
</sst>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8" formatCode="&quot;€&quot;#,##0.00;[Red]\-&quot;€&quot;#,##0.00"/>
    <numFmt numFmtId="164" formatCode="&quot;€&quot;#,##0.00"/>
  </numFmts>
  <fonts count="35" x14ac:knownFonts="1">
    <font>
      <sz val="11"/>
      <color theme="1"/>
      <name val="Calibri"/>
      <family val="2"/>
      <scheme val="minor"/>
    </font>
    <font>
      <sz val="12"/>
      <color indexed="8"/>
      <name val="Calibri"/>
      <family val="2"/>
    </font>
    <font>
      <b/>
      <sz val="12"/>
      <color indexed="8"/>
      <name val="Calibri"/>
      <family val="2"/>
    </font>
    <font>
      <b/>
      <i/>
      <sz val="12"/>
      <color indexed="8"/>
      <name val="Calibri"/>
      <family val="2"/>
    </font>
    <font>
      <sz val="10"/>
      <name val="Arial"/>
      <family val="2"/>
    </font>
    <font>
      <b/>
      <sz val="14"/>
      <name val="Arial"/>
      <family val="2"/>
    </font>
    <font>
      <sz val="18"/>
      <name val="Arial"/>
      <family val="2"/>
    </font>
    <font>
      <b/>
      <sz val="11"/>
      <name val="Arial"/>
      <family val="2"/>
    </font>
    <font>
      <sz val="11"/>
      <name val="Arial"/>
      <family val="2"/>
    </font>
    <font>
      <sz val="11"/>
      <color rgb="FF006100"/>
      <name val="Calibri"/>
      <family val="2"/>
      <scheme val="minor"/>
    </font>
    <font>
      <u/>
      <sz val="11"/>
      <color theme="10"/>
      <name val="Calibri"/>
      <family val="2"/>
      <scheme val="minor"/>
    </font>
    <font>
      <b/>
      <sz val="11"/>
      <color theme="1"/>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b/>
      <sz val="12"/>
      <color theme="1"/>
      <name val="Calibri"/>
      <family val="2"/>
      <scheme val="minor"/>
    </font>
    <font>
      <b/>
      <sz val="16"/>
      <color rgb="FFFF0000"/>
      <name val="Calibri"/>
      <family val="2"/>
      <scheme val="minor"/>
    </font>
    <font>
      <sz val="12"/>
      <color theme="1"/>
      <name val="Calibri"/>
      <family val="2"/>
      <scheme val="minor"/>
    </font>
    <font>
      <sz val="14"/>
      <color theme="1"/>
      <name val="Calibri"/>
      <family val="2"/>
      <scheme val="minor"/>
    </font>
    <font>
      <b/>
      <sz val="11"/>
      <name val="Calibri"/>
      <family val="2"/>
      <scheme val="minor"/>
    </font>
    <font>
      <sz val="11"/>
      <name val="Calibri"/>
      <family val="2"/>
      <scheme val="minor"/>
    </font>
    <font>
      <b/>
      <sz val="14"/>
      <name val="Calibri"/>
      <family val="2"/>
      <scheme val="minor"/>
    </font>
    <font>
      <b/>
      <sz val="16"/>
      <name val="Calibri"/>
      <family val="2"/>
      <scheme val="minor"/>
    </font>
    <font>
      <b/>
      <sz val="12"/>
      <name val="Calibri"/>
      <family val="2"/>
      <scheme val="minor"/>
    </font>
    <font>
      <b/>
      <sz val="12"/>
      <color rgb="FF0000E1"/>
      <name val="Calibri"/>
      <family val="2"/>
      <scheme val="minor"/>
    </font>
    <font>
      <b/>
      <u/>
      <sz val="12"/>
      <color rgb="FF0000E1"/>
      <name val="Calibri"/>
      <family val="2"/>
      <scheme val="minor"/>
    </font>
    <font>
      <b/>
      <sz val="10"/>
      <color theme="1"/>
      <name val="Arial"/>
      <family val="2"/>
    </font>
    <font>
      <sz val="12"/>
      <name val="Calibri"/>
      <family val="2"/>
      <scheme val="minor"/>
    </font>
    <font>
      <b/>
      <sz val="10"/>
      <color theme="1"/>
      <name val="Calibri"/>
      <family val="2"/>
      <scheme val="minor"/>
    </font>
    <font>
      <b/>
      <sz val="22"/>
      <color theme="1"/>
      <name val="Calibri"/>
      <family val="2"/>
      <scheme val="minor"/>
    </font>
    <font>
      <b/>
      <sz val="11"/>
      <color theme="9" tint="-0.249977111117893"/>
      <name val="Calibri"/>
      <family val="2"/>
      <scheme val="minor"/>
    </font>
    <font>
      <u/>
      <sz val="14"/>
      <color theme="10"/>
      <name val="Calibri"/>
      <family val="2"/>
      <scheme val="minor"/>
    </font>
    <font>
      <b/>
      <sz val="12"/>
      <color rgb="FF000000"/>
      <name val="Calibri"/>
      <family val="2"/>
    </font>
    <font>
      <u/>
      <sz val="12"/>
      <color rgb="FF0000E1"/>
      <name val="Calibri"/>
      <family val="2"/>
      <scheme val="minor"/>
    </font>
  </fonts>
  <fills count="12">
    <fill>
      <patternFill patternType="none"/>
    </fill>
    <fill>
      <patternFill patternType="gray125"/>
    </fill>
    <fill>
      <patternFill patternType="solid">
        <fgColor rgb="FFC6EFCE"/>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rgb="FF99FFCC"/>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00DC75"/>
        <bgColor indexed="64"/>
      </patternFill>
    </fill>
  </fills>
  <borders count="1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0" fontId="9" fillId="2" borderId="0" applyNumberFormat="0" applyBorder="0" applyAlignment="0" applyProtection="0"/>
    <xf numFmtId="0" fontId="10" fillId="0" borderId="0" applyNumberFormat="0" applyFill="0" applyBorder="0" applyAlignment="0" applyProtection="0"/>
    <xf numFmtId="0" fontId="4" fillId="0" borderId="0"/>
    <xf numFmtId="0" fontId="4" fillId="0" borderId="0"/>
  </cellStyleXfs>
  <cellXfs count="241">
    <xf numFmtId="0" fontId="0" fillId="0" borderId="0" xfId="0"/>
    <xf numFmtId="0" fontId="10" fillId="0" borderId="0" xfId="2"/>
    <xf numFmtId="0" fontId="12" fillId="0" borderId="0" xfId="0" applyFont="1"/>
    <xf numFmtId="0" fontId="13" fillId="0" borderId="0" xfId="0" applyFont="1"/>
    <xf numFmtId="0" fontId="11"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0" fillId="0" borderId="0" xfId="0" applyAlignment="1">
      <alignment vertical="top" wrapText="1"/>
    </xf>
    <xf numFmtId="0" fontId="19" fillId="0" borderId="0" xfId="0" applyFont="1"/>
    <xf numFmtId="0" fontId="16" fillId="0" borderId="4" xfId="0" applyFont="1" applyBorder="1"/>
    <xf numFmtId="0" fontId="16" fillId="0" borderId="5" xfId="0" applyFont="1" applyBorder="1"/>
    <xf numFmtId="0" fontId="18" fillId="0" borderId="6" xfId="0" applyFont="1" applyBorder="1"/>
    <xf numFmtId="0" fontId="18" fillId="0" borderId="5" xfId="0" applyFont="1" applyBorder="1"/>
    <xf numFmtId="14" fontId="18" fillId="0" borderId="0" xfId="0" applyNumberFormat="1" applyFont="1" applyAlignment="1">
      <alignment horizontal="left"/>
    </xf>
    <xf numFmtId="0" fontId="18" fillId="0" borderId="0" xfId="0" applyFont="1" applyAlignment="1">
      <alignment horizontal="left"/>
    </xf>
    <xf numFmtId="0" fontId="16" fillId="0" borderId="6" xfId="0" applyFont="1" applyBorder="1"/>
    <xf numFmtId="0" fontId="16" fillId="3" borderId="9" xfId="0" applyFont="1" applyFill="1" applyBorder="1"/>
    <xf numFmtId="0" fontId="18" fillId="0" borderId="4" xfId="0" applyFont="1" applyBorder="1"/>
    <xf numFmtId="0" fontId="16" fillId="0" borderId="5" xfId="0" applyFont="1" applyBorder="1" applyAlignment="1">
      <alignment horizontal="right"/>
    </xf>
    <xf numFmtId="0" fontId="11" fillId="0" borderId="3" xfId="0" applyFont="1" applyBorder="1"/>
    <xf numFmtId="0" fontId="12" fillId="4" borderId="0" xfId="0" applyFont="1" applyFill="1" applyAlignment="1">
      <alignment vertical="center"/>
    </xf>
    <xf numFmtId="0" fontId="15" fillId="4" borderId="0" xfId="0" applyFont="1" applyFill="1"/>
    <xf numFmtId="0" fontId="11" fillId="4" borderId="0" xfId="0" applyFont="1" applyFill="1"/>
    <xf numFmtId="0" fontId="0" fillId="4" borderId="0" xfId="0" applyFill="1"/>
    <xf numFmtId="0" fontId="0" fillId="0" borderId="0" xfId="0" applyAlignment="1">
      <alignment horizontal="left"/>
    </xf>
    <xf numFmtId="0" fontId="21" fillId="0" borderId="0" xfId="0" applyFont="1"/>
    <xf numFmtId="0" fontId="22" fillId="0" borderId="0" xfId="0" applyFont="1"/>
    <xf numFmtId="0" fontId="23" fillId="0" borderId="0" xfId="0" applyFont="1"/>
    <xf numFmtId="0" fontId="11" fillId="0" borderId="0" xfId="0" applyFont="1" applyAlignment="1">
      <alignment vertical="center"/>
    </xf>
    <xf numFmtId="0" fontId="0" fillId="0" borderId="0" xfId="0" applyAlignment="1">
      <alignment horizontal="left" vertical="top" wrapText="1"/>
    </xf>
    <xf numFmtId="14" fontId="24" fillId="4" borderId="0" xfId="0" applyNumberFormat="1" applyFont="1" applyFill="1" applyAlignment="1">
      <alignment vertical="center"/>
    </xf>
    <xf numFmtId="0" fontId="16" fillId="4" borderId="0" xfId="0" applyFont="1" applyFill="1" applyAlignment="1">
      <alignment vertical="center"/>
    </xf>
    <xf numFmtId="0" fontId="16" fillId="4" borderId="0" xfId="0" applyFont="1" applyFill="1"/>
    <xf numFmtId="0" fontId="18" fillId="4" borderId="0" xfId="0" applyFont="1" applyFill="1"/>
    <xf numFmtId="0" fontId="25" fillId="0" borderId="0" xfId="0" applyFont="1"/>
    <xf numFmtId="0" fontId="13" fillId="6" borderId="0" xfId="0" applyFont="1" applyFill="1"/>
    <xf numFmtId="0" fontId="11" fillId="6" borderId="0" xfId="0" applyFont="1" applyFill="1"/>
    <xf numFmtId="0" fontId="27" fillId="0" borderId="0" xfId="0" applyFont="1"/>
    <xf numFmtId="0" fontId="6" fillId="0" borderId="0" xfId="3" applyFont="1" applyAlignment="1">
      <alignment vertical="center"/>
    </xf>
    <xf numFmtId="0" fontId="8" fillId="0" borderId="0" xfId="0" applyFont="1" applyAlignment="1">
      <alignment vertical="center"/>
    </xf>
    <xf numFmtId="0" fontId="18" fillId="0" borderId="0" xfId="0" applyFont="1" applyAlignment="1">
      <alignment horizontal="left" wrapText="1"/>
    </xf>
    <xf numFmtId="0" fontId="0" fillId="0" borderId="0" xfId="0" applyAlignment="1">
      <alignment vertical="top"/>
    </xf>
    <xf numFmtId="14" fontId="24" fillId="0" borderId="0" xfId="0" applyNumberFormat="1" applyFont="1" applyAlignment="1">
      <alignment vertical="center"/>
    </xf>
    <xf numFmtId="0" fontId="18" fillId="0" borderId="0" xfId="0" applyFont="1" applyAlignment="1">
      <alignment wrapText="1"/>
    </xf>
    <xf numFmtId="0" fontId="0" fillId="0" borderId="0" xfId="0" applyAlignment="1">
      <alignment vertical="center"/>
    </xf>
    <xf numFmtId="0" fontId="18" fillId="7" borderId="9" xfId="0" applyFont="1" applyFill="1" applyBorder="1" applyAlignment="1">
      <alignment horizontal="left"/>
    </xf>
    <xf numFmtId="0" fontId="16" fillId="6" borderId="0" xfId="0" applyFont="1" applyFill="1"/>
    <xf numFmtId="0" fontId="11" fillId="8" borderId="9" xfId="0" applyFont="1" applyFill="1" applyBorder="1" applyAlignment="1">
      <alignment horizontal="center" vertical="center"/>
    </xf>
    <xf numFmtId="0" fontId="0" fillId="9" borderId="9" xfId="0" applyFill="1" applyBorder="1"/>
    <xf numFmtId="0" fontId="0" fillId="9" borderId="4" xfId="0" applyFill="1" applyBorder="1"/>
    <xf numFmtId="0" fontId="11" fillId="9" borderId="4" xfId="0" applyFont="1" applyFill="1" applyBorder="1"/>
    <xf numFmtId="0" fontId="11" fillId="9" borderId="9" xfId="0" applyFont="1" applyFill="1" applyBorder="1"/>
    <xf numFmtId="0" fontId="29" fillId="5" borderId="9" xfId="0" applyFont="1" applyFill="1" applyBorder="1" applyAlignment="1">
      <alignment horizontal="center" vertical="center"/>
    </xf>
    <xf numFmtId="0" fontId="29" fillId="5" borderId="10" xfId="0" applyFont="1" applyFill="1" applyBorder="1" applyAlignment="1">
      <alignment horizontal="center" vertical="center" wrapText="1"/>
    </xf>
    <xf numFmtId="0" fontId="29" fillId="5" borderId="10" xfId="0" applyFont="1" applyFill="1" applyBorder="1" applyAlignment="1">
      <alignment horizontal="center" vertical="center"/>
    </xf>
    <xf numFmtId="0" fontId="0" fillId="5" borderId="4" xfId="0" applyFill="1" applyBorder="1"/>
    <xf numFmtId="2" fontId="0" fillId="5" borderId="13" xfId="0" applyNumberFormat="1" applyFill="1" applyBorder="1" applyAlignment="1">
      <alignment horizontal="center" vertical="center"/>
    </xf>
    <xf numFmtId="2" fontId="0" fillId="5" borderId="12" xfId="0" applyNumberFormat="1" applyFill="1" applyBorder="1" applyAlignment="1">
      <alignment horizontal="center" vertical="center"/>
    </xf>
    <xf numFmtId="0" fontId="29" fillId="5" borderId="9" xfId="0" applyFont="1" applyFill="1" applyBorder="1" applyAlignment="1">
      <alignment horizontal="center" vertical="center" wrapText="1"/>
    </xf>
    <xf numFmtId="2" fontId="0" fillId="5" borderId="6" xfId="0" applyNumberFormat="1" applyFill="1" applyBorder="1" applyAlignment="1">
      <alignment horizontal="center" vertical="center"/>
    </xf>
    <xf numFmtId="2" fontId="0" fillId="5" borderId="5" xfId="0" applyNumberForma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1" fillId="5" borderId="9" xfId="0" applyFont="1" applyFill="1" applyBorder="1" applyAlignment="1">
      <alignment horizontal="center" vertical="center"/>
    </xf>
    <xf numFmtId="164" fontId="11" fillId="9" borderId="9" xfId="0" applyNumberFormat="1" applyFont="1" applyFill="1" applyBorder="1" applyAlignment="1">
      <alignment horizontal="center" vertical="center"/>
    </xf>
    <xf numFmtId="0" fontId="0" fillId="3" borderId="9" xfId="0" applyFill="1" applyBorder="1"/>
    <xf numFmtId="0" fontId="30" fillId="0" borderId="0" xfId="0" applyFont="1"/>
    <xf numFmtId="0" fontId="11" fillId="0" borderId="0" xfId="0" applyFont="1" applyAlignment="1">
      <alignment horizontal="center" vertical="center" wrapText="1"/>
    </xf>
    <xf numFmtId="0" fontId="26" fillId="0" borderId="0" xfId="2" applyFont="1"/>
    <xf numFmtId="0" fontId="11" fillId="0" borderId="8" xfId="0" applyFont="1" applyBorder="1" applyAlignment="1">
      <alignment horizontal="left" vertical="center"/>
    </xf>
    <xf numFmtId="0" fontId="26" fillId="5" borderId="0" xfId="2" applyFont="1" applyFill="1"/>
    <xf numFmtId="0" fontId="25" fillId="5" borderId="0" xfId="0" applyFont="1" applyFill="1"/>
    <xf numFmtId="0" fontId="15" fillId="6" borderId="0" xfId="0" applyFont="1" applyFill="1"/>
    <xf numFmtId="164" fontId="21" fillId="9" borderId="9" xfId="0" applyNumberFormat="1" applyFont="1" applyFill="1" applyBorder="1" applyAlignment="1" applyProtection="1">
      <alignment horizontal="center" vertical="center"/>
      <protection hidden="1"/>
    </xf>
    <xf numFmtId="164" fontId="21" fillId="9" borderId="4" xfId="0" applyNumberFormat="1" applyFont="1" applyFill="1" applyBorder="1" applyAlignment="1" applyProtection="1">
      <alignment horizontal="center" vertical="center"/>
      <protection hidden="1"/>
    </xf>
    <xf numFmtId="164" fontId="31" fillId="0" borderId="9" xfId="0" applyNumberFormat="1" applyFont="1" applyBorder="1" applyAlignment="1" applyProtection="1">
      <alignment horizontal="center" vertical="center"/>
      <protection locked="0"/>
    </xf>
    <xf numFmtId="164" fontId="31" fillId="0" borderId="5" xfId="0" applyNumberFormat="1" applyFont="1" applyBorder="1" applyAlignment="1" applyProtection="1">
      <alignment horizontal="center" vertical="center"/>
      <protection locked="0"/>
    </xf>
    <xf numFmtId="7" fontId="31" fillId="0" borderId="9" xfId="0" applyNumberFormat="1" applyFont="1" applyBorder="1" applyAlignment="1" applyProtection="1">
      <alignment horizontal="center" vertical="center"/>
      <protection locked="0"/>
    </xf>
    <xf numFmtId="8" fontId="31" fillId="0" borderId="9" xfId="0" applyNumberFormat="1" applyFont="1" applyBorder="1" applyAlignment="1" applyProtection="1">
      <alignment horizontal="center" vertical="center"/>
      <protection locked="0"/>
    </xf>
    <xf numFmtId="164" fontId="20" fillId="0" borderId="9" xfId="0" applyNumberFormat="1" applyFont="1"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164" fontId="21" fillId="4" borderId="9" xfId="0" applyNumberFormat="1" applyFont="1" applyFill="1" applyBorder="1" applyAlignment="1" applyProtection="1">
      <alignment horizontal="center"/>
      <protection locked="0"/>
    </xf>
    <xf numFmtId="164" fontId="0" fillId="4" borderId="9" xfId="0" applyNumberFormat="1" applyFill="1" applyBorder="1" applyAlignment="1" applyProtection="1">
      <alignment horizontal="center"/>
      <protection locked="0"/>
    </xf>
    <xf numFmtId="0" fontId="19" fillId="0" borderId="0" xfId="0" applyFont="1" applyAlignment="1">
      <alignment horizontal="left" wrapText="1"/>
    </xf>
    <xf numFmtId="0" fontId="24" fillId="0" borderId="9" xfId="0" applyFont="1" applyBorder="1" applyAlignment="1">
      <alignment vertical="center"/>
    </xf>
    <xf numFmtId="0" fontId="24" fillId="0" borderId="4" xfId="0" applyFont="1" applyBorder="1" applyAlignment="1">
      <alignment vertical="center"/>
    </xf>
    <xf numFmtId="0" fontId="24" fillId="0" borderId="5" xfId="0" applyFont="1" applyBorder="1" applyAlignment="1">
      <alignment vertical="center"/>
    </xf>
    <xf numFmtId="0" fontId="24" fillId="0" borderId="4" xfId="0" applyFont="1" applyBorder="1" applyAlignment="1">
      <alignment horizontal="left" vertical="center"/>
    </xf>
    <xf numFmtId="0" fontId="24" fillId="0" borderId="5" xfId="0" applyFont="1" applyBorder="1" applyAlignment="1">
      <alignment horizontal="left" vertical="center"/>
    </xf>
    <xf numFmtId="164" fontId="11" fillId="9" borderId="9" xfId="0" applyNumberFormat="1" applyFont="1" applyFill="1" applyBorder="1" applyAlignment="1" applyProtection="1">
      <alignment horizontal="center" vertical="center"/>
      <protection hidden="1"/>
    </xf>
    <xf numFmtId="164" fontId="0" fillId="9" borderId="9" xfId="0" applyNumberFormat="1" applyFill="1" applyBorder="1" applyAlignment="1" applyProtection="1">
      <alignment horizontal="center"/>
      <protection hidden="1"/>
    </xf>
    <xf numFmtId="164" fontId="20" fillId="9" borderId="9" xfId="0" applyNumberFormat="1" applyFont="1" applyFill="1" applyBorder="1" applyAlignment="1" applyProtection="1">
      <alignment horizontal="center" vertical="center"/>
      <protection hidden="1"/>
    </xf>
    <xf numFmtId="164" fontId="20" fillId="9" borderId="12" xfId="0" applyNumberFormat="1" applyFont="1" applyFill="1" applyBorder="1" applyAlignment="1" applyProtection="1">
      <alignment horizontal="center" vertical="center"/>
      <protection hidden="1"/>
    </xf>
    <xf numFmtId="164" fontId="20" fillId="9" borderId="11" xfId="0" applyNumberFormat="1" applyFont="1" applyFill="1" applyBorder="1" applyAlignment="1" applyProtection="1">
      <alignment horizontal="center" vertical="center"/>
      <protection hidden="1"/>
    </xf>
    <xf numFmtId="10" fontId="21" fillId="9" borderId="9" xfId="0" applyNumberFormat="1" applyFont="1" applyFill="1" applyBorder="1" applyAlignment="1" applyProtection="1">
      <alignment horizontal="center" vertical="center"/>
      <protection hidden="1"/>
    </xf>
    <xf numFmtId="164" fontId="0" fillId="9" borderId="4" xfId="0" applyNumberFormat="1" applyFill="1" applyBorder="1" applyAlignment="1" applyProtection="1">
      <alignment horizontal="center"/>
      <protection hidden="1"/>
    </xf>
    <xf numFmtId="14" fontId="28" fillId="0" borderId="9" xfId="0" applyNumberFormat="1" applyFont="1" applyBorder="1" applyAlignment="1" applyProtection="1">
      <alignment horizontal="left"/>
      <protection locked="0"/>
    </xf>
    <xf numFmtId="14" fontId="18" fillId="0" borderId="9" xfId="0" applyNumberFormat="1" applyFont="1" applyBorder="1" applyAlignment="1" applyProtection="1">
      <alignment horizontal="left"/>
      <protection locked="0"/>
    </xf>
    <xf numFmtId="0" fontId="22" fillId="0" borderId="0" xfId="0" applyFont="1" applyAlignment="1">
      <alignment horizontal="left" vertical="center"/>
    </xf>
    <xf numFmtId="0" fontId="18" fillId="0" borderId="4" xfId="0" applyFont="1" applyBorder="1" applyProtection="1">
      <protection locked="0"/>
    </xf>
    <xf numFmtId="0" fontId="18" fillId="0" borderId="6" xfId="0" applyFont="1" applyBorder="1" applyProtection="1">
      <protection locked="0"/>
    </xf>
    <xf numFmtId="0" fontId="18" fillId="0" borderId="5" xfId="0" applyFont="1" applyBorder="1" applyProtection="1">
      <protection locked="0"/>
    </xf>
    <xf numFmtId="164" fontId="18" fillId="3" borderId="9" xfId="0" applyNumberFormat="1" applyFont="1" applyFill="1" applyBorder="1" applyProtection="1">
      <protection locked="0"/>
    </xf>
    <xf numFmtId="164" fontId="16" fillId="3" borderId="9" xfId="0" applyNumberFormat="1" applyFont="1" applyFill="1" applyBorder="1" applyProtection="1">
      <protection hidden="1"/>
    </xf>
    <xf numFmtId="0" fontId="16" fillId="0" borderId="7" xfId="0" applyFont="1" applyBorder="1" applyProtection="1">
      <protection locked="0"/>
    </xf>
    <xf numFmtId="0" fontId="18" fillId="0" borderId="1" xfId="0" applyFont="1" applyBorder="1" applyProtection="1">
      <protection locked="0"/>
    </xf>
    <xf numFmtId="0" fontId="0" fillId="0" borderId="1" xfId="0" applyBorder="1" applyProtection="1">
      <protection locked="0"/>
    </xf>
    <xf numFmtId="0" fontId="0" fillId="0" borderId="2" xfId="0" applyBorder="1" applyProtection="1">
      <protection locked="0"/>
    </xf>
    <xf numFmtId="0" fontId="18" fillId="0" borderId="8" xfId="0" applyFont="1" applyBorder="1" applyProtection="1">
      <protection locked="0"/>
    </xf>
    <xf numFmtId="0" fontId="18" fillId="0" borderId="0" xfId="0" applyFont="1" applyProtection="1">
      <protection locked="0"/>
    </xf>
    <xf numFmtId="0" fontId="0" fillId="0" borderId="0" xfId="0" applyProtection="1">
      <protection locked="0"/>
    </xf>
    <xf numFmtId="0" fontId="0" fillId="0" borderId="3" xfId="0" applyBorder="1" applyProtection="1">
      <protection locked="0"/>
    </xf>
    <xf numFmtId="0" fontId="16" fillId="0" borderId="1" xfId="0" applyFont="1" applyBorder="1" applyProtection="1">
      <protection locked="0"/>
    </xf>
    <xf numFmtId="0" fontId="19" fillId="0" borderId="1" xfId="0" applyFont="1" applyBorder="1" applyProtection="1">
      <protection locked="0"/>
    </xf>
    <xf numFmtId="0" fontId="19" fillId="0" borderId="2" xfId="0" applyFont="1" applyBorder="1" applyProtection="1">
      <protection locked="0"/>
    </xf>
    <xf numFmtId="0" fontId="18" fillId="0" borderId="2" xfId="0" applyFont="1" applyBorder="1" applyProtection="1">
      <protection locked="0"/>
    </xf>
    <xf numFmtId="0" fontId="11" fillId="0" borderId="0" xfId="0" applyFont="1" applyAlignment="1" applyProtection="1">
      <alignment horizontal="center" vertical="center"/>
      <protection locked="0"/>
    </xf>
    <xf numFmtId="0" fontId="11" fillId="0" borderId="0" xfId="0" applyFont="1" applyProtection="1">
      <protection locked="0"/>
    </xf>
    <xf numFmtId="0" fontId="16" fillId="0" borderId="0" xfId="0" applyFont="1" applyProtection="1">
      <protection locked="0"/>
    </xf>
    <xf numFmtId="0" fontId="11" fillId="0" borderId="10" xfId="0" applyFont="1" applyBorder="1" applyProtection="1">
      <protection locked="0"/>
    </xf>
    <xf numFmtId="0" fontId="11" fillId="0" borderId="11" xfId="0" applyFont="1" applyBorder="1" applyProtection="1">
      <protection locked="0"/>
    </xf>
    <xf numFmtId="0" fontId="0" fillId="6" borderId="0" xfId="0" applyFill="1"/>
    <xf numFmtId="14" fontId="24" fillId="4" borderId="0" xfId="2" applyNumberFormat="1" applyFont="1" applyFill="1" applyAlignment="1">
      <alignment vertical="center"/>
    </xf>
    <xf numFmtId="14" fontId="24" fillId="4" borderId="0" xfId="0" applyNumberFormat="1" applyFont="1" applyFill="1" applyAlignment="1">
      <alignment horizontal="left" vertical="center"/>
    </xf>
    <xf numFmtId="0" fontId="13" fillId="0" borderId="0" xfId="0" applyFont="1" applyAlignment="1">
      <alignment horizontal="left" wrapText="1"/>
    </xf>
    <xf numFmtId="0" fontId="13" fillId="0" borderId="0" xfId="0" applyFont="1" applyAlignment="1"/>
    <xf numFmtId="0" fontId="1" fillId="5" borderId="0" xfId="0" applyFont="1" applyFill="1" applyAlignment="1">
      <alignment horizontal="left" wrapText="1"/>
    </xf>
    <xf numFmtId="0" fontId="18" fillId="5" borderId="0" xfId="0" applyFont="1" applyFill="1" applyAlignment="1">
      <alignment horizontal="left" wrapText="1"/>
    </xf>
    <xf numFmtId="0" fontId="18" fillId="5" borderId="0" xfId="0" applyFont="1" applyFill="1" applyAlignment="1">
      <alignment vertical="top" wrapText="1"/>
    </xf>
    <xf numFmtId="0" fontId="0" fillId="5" borderId="0" xfId="0" applyFill="1" applyAlignment="1"/>
    <xf numFmtId="0" fontId="18" fillId="10" borderId="0" xfId="0" applyFont="1" applyFill="1" applyAlignment="1">
      <alignment vertical="center" wrapText="1"/>
    </xf>
    <xf numFmtId="0" fontId="0" fillId="10" borderId="0" xfId="0" applyFill="1" applyAlignment="1">
      <alignment vertical="center"/>
    </xf>
    <xf numFmtId="0" fontId="0" fillId="0" borderId="0" xfId="0" applyAlignment="1"/>
    <xf numFmtId="0" fontId="1" fillId="10" borderId="0" xfId="0" applyFont="1" applyFill="1" applyAlignment="1">
      <alignment vertical="center" wrapText="1"/>
    </xf>
    <xf numFmtId="0" fontId="28" fillId="0" borderId="4" xfId="2" applyFont="1" applyBorder="1" applyAlignment="1" applyProtection="1">
      <alignment horizontal="left" vertical="center" wrapText="1"/>
      <protection locked="0"/>
    </xf>
    <xf numFmtId="0" fontId="28" fillId="0" borderId="6" xfId="2" applyFont="1" applyBorder="1" applyAlignment="1" applyProtection="1">
      <alignment horizontal="left" vertical="center" wrapText="1"/>
      <protection locked="0"/>
    </xf>
    <xf numFmtId="0" fontId="28" fillId="0" borderId="5" xfId="2" applyFont="1" applyBorder="1" applyAlignment="1" applyProtection="1">
      <alignment horizontal="left" vertical="center" wrapText="1"/>
      <protection locked="0"/>
    </xf>
    <xf numFmtId="0" fontId="22" fillId="0" borderId="0" xfId="0" applyFont="1" applyAlignment="1">
      <alignment horizontal="left" vertical="center"/>
    </xf>
    <xf numFmtId="0" fontId="18" fillId="0" borderId="4"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34" fillId="0" borderId="4" xfId="2" applyNumberFormat="1" applyFont="1" applyBorder="1" applyAlignment="1" applyProtection="1">
      <alignment horizontal="left" vertical="center" wrapText="1"/>
      <protection locked="0"/>
    </xf>
    <xf numFmtId="0" fontId="34" fillId="0" borderId="6" xfId="2" applyNumberFormat="1" applyFont="1" applyBorder="1" applyAlignment="1" applyProtection="1">
      <alignment horizontal="left" vertical="center" wrapText="1"/>
      <protection locked="0"/>
    </xf>
    <xf numFmtId="0" fontId="34" fillId="0" borderId="5" xfId="2" applyNumberFormat="1" applyFont="1" applyBorder="1" applyAlignment="1" applyProtection="1">
      <alignment horizontal="left" vertical="center" wrapText="1"/>
      <protection locked="0"/>
    </xf>
    <xf numFmtId="14" fontId="28" fillId="0" borderId="4" xfId="2" applyNumberFormat="1" applyFont="1" applyBorder="1" applyAlignment="1" applyProtection="1">
      <alignment horizontal="left" vertical="center" wrapText="1"/>
      <protection locked="0"/>
    </xf>
    <xf numFmtId="14" fontId="28" fillId="0" borderId="6" xfId="2" applyNumberFormat="1" applyFont="1" applyBorder="1" applyAlignment="1" applyProtection="1">
      <alignment horizontal="left" vertical="center" wrapText="1"/>
      <protection locked="0"/>
    </xf>
    <xf numFmtId="14" fontId="28" fillId="0" borderId="5" xfId="2" applyNumberFormat="1" applyFont="1" applyBorder="1" applyAlignment="1" applyProtection="1">
      <alignment horizontal="left" vertical="center" wrapText="1"/>
      <protection locked="0"/>
    </xf>
    <xf numFmtId="0" fontId="24" fillId="0" borderId="4" xfId="0" applyFont="1" applyBorder="1" applyAlignment="1">
      <alignment vertical="center"/>
    </xf>
    <xf numFmtId="0" fontId="24" fillId="0" borderId="5" xfId="0" applyFont="1" applyBorder="1" applyAlignment="1">
      <alignment vertical="center"/>
    </xf>
    <xf numFmtId="0" fontId="24" fillId="0" borderId="4" xfId="0" applyFont="1" applyBorder="1" applyAlignment="1">
      <alignment horizontal="left" vertical="center"/>
    </xf>
    <xf numFmtId="0" fontId="24" fillId="0" borderId="5" xfId="0" applyFont="1" applyBorder="1" applyAlignment="1">
      <alignment horizontal="left" vertical="center"/>
    </xf>
    <xf numFmtId="0" fontId="22" fillId="11" borderId="0" xfId="0" applyFont="1" applyFill="1" applyAlignment="1">
      <alignment horizontal="left" vertical="center" wrapText="1"/>
    </xf>
    <xf numFmtId="0" fontId="22" fillId="11" borderId="0" xfId="0" applyFont="1" applyFill="1" applyAlignment="1">
      <alignment horizontal="left" vertical="center"/>
    </xf>
    <xf numFmtId="0" fontId="0" fillId="0" borderId="9" xfId="0" applyBorder="1" applyAlignment="1" applyProtection="1">
      <alignment horizontal="left" vertical="top" wrapText="1"/>
      <protection locked="0"/>
    </xf>
    <xf numFmtId="0" fontId="15" fillId="6" borderId="0" xfId="0" applyFont="1" applyFill="1" applyAlignment="1"/>
    <xf numFmtId="0" fontId="16" fillId="0" borderId="13" xfId="0" applyFont="1" applyBorder="1" applyAlignment="1">
      <alignment wrapText="1"/>
    </xf>
    <xf numFmtId="0" fontId="16" fillId="0" borderId="13" xfId="0" applyFont="1" applyBorder="1" applyAlignment="1"/>
    <xf numFmtId="0" fontId="11" fillId="5" borderId="4"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5" xfId="0" applyFont="1" applyFill="1" applyBorder="1" applyAlignment="1">
      <alignment horizontal="center" vertical="center"/>
    </xf>
    <xf numFmtId="0" fontId="13" fillId="5" borderId="6" xfId="0" applyFont="1" applyFill="1" applyBorder="1" applyAlignment="1">
      <alignment horizontal="center" vertical="center"/>
    </xf>
    <xf numFmtId="0" fontId="13" fillId="5" borderId="5" xfId="0" applyFont="1" applyFill="1" applyBorder="1" applyAlignment="1">
      <alignment horizontal="center" vertical="center"/>
    </xf>
    <xf numFmtId="0" fontId="0" fillId="0" borderId="4" xfId="0" applyBorder="1" applyAlignment="1">
      <alignment wrapText="1"/>
    </xf>
    <xf numFmtId="0" fontId="0" fillId="0" borderId="6" xfId="0" applyBorder="1" applyAlignment="1"/>
    <xf numFmtId="0" fontId="0" fillId="0" borderId="5" xfId="0" applyBorder="1" applyAlignment="1"/>
    <xf numFmtId="0" fontId="11" fillId="0" borderId="0" xfId="0" applyFont="1" applyAlignment="1">
      <alignment horizontal="center" vertical="center" wrapText="1"/>
    </xf>
    <xf numFmtId="0" fontId="11" fillId="6" borderId="0" xfId="0" applyFont="1" applyFill="1" applyAlignment="1">
      <alignment horizontal="center" vertical="center" wrapText="1"/>
    </xf>
    <xf numFmtId="0" fontId="15" fillId="11" borderId="0" xfId="0" applyFont="1" applyFill="1" applyAlignment="1"/>
    <xf numFmtId="14" fontId="18" fillId="0" borderId="4" xfId="0" applyNumberFormat="1" applyFont="1" applyBorder="1" applyAlignment="1" applyProtection="1">
      <alignment horizontal="left" wrapText="1"/>
      <protection locked="0" hidden="1"/>
    </xf>
    <xf numFmtId="14" fontId="18" fillId="0" borderId="6" xfId="0" applyNumberFormat="1" applyFont="1" applyBorder="1" applyAlignment="1" applyProtection="1">
      <alignment horizontal="left" wrapText="1"/>
      <protection locked="0" hidden="1"/>
    </xf>
    <xf numFmtId="14" fontId="18" fillId="0" borderId="5" xfId="0" applyNumberFormat="1" applyFont="1" applyBorder="1" applyAlignment="1" applyProtection="1">
      <alignment horizontal="left" wrapText="1"/>
      <protection locked="0" hidden="1"/>
    </xf>
    <xf numFmtId="0" fontId="18" fillId="0" borderId="4" xfId="0" applyFont="1" applyBorder="1" applyAlignment="1" applyProtection="1">
      <alignment horizontal="left" wrapText="1"/>
      <protection locked="0" hidden="1"/>
    </xf>
    <xf numFmtId="0" fontId="18" fillId="0" borderId="6" xfId="0" applyFont="1" applyBorder="1" applyAlignment="1" applyProtection="1">
      <alignment horizontal="left" wrapText="1"/>
      <protection locked="0" hidden="1"/>
    </xf>
    <xf numFmtId="0" fontId="18" fillId="0" borderId="5" xfId="0" applyFont="1" applyBorder="1" applyAlignment="1" applyProtection="1">
      <alignment horizontal="left" wrapText="1"/>
      <protection locked="0" hidden="1"/>
    </xf>
    <xf numFmtId="0" fontId="15" fillId="6" borderId="0" xfId="0" applyFont="1" applyFill="1" applyAlignment="1">
      <alignment wrapText="1"/>
    </xf>
    <xf numFmtId="0" fontId="34" fillId="0" borderId="4" xfId="0" applyFont="1" applyBorder="1" applyAlignment="1" applyProtection="1">
      <alignment horizontal="left" wrapText="1"/>
      <protection locked="0" hidden="1"/>
    </xf>
    <xf numFmtId="0" fontId="34" fillId="0" borderId="6" xfId="0" applyFont="1" applyBorder="1" applyAlignment="1" applyProtection="1">
      <alignment horizontal="left" wrapText="1"/>
      <protection locked="0" hidden="1"/>
    </xf>
    <xf numFmtId="0" fontId="34" fillId="0" borderId="5" xfId="0" applyFont="1" applyBorder="1" applyAlignment="1" applyProtection="1">
      <alignment horizontal="left" wrapText="1"/>
      <protection locked="0" hidden="1"/>
    </xf>
    <xf numFmtId="0" fontId="18" fillId="0" borderId="7"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14"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24" fillId="0" borderId="9" xfId="0" applyFont="1" applyBorder="1" applyAlignment="1"/>
    <xf numFmtId="0" fontId="32" fillId="0" borderId="9" xfId="2" applyFont="1" applyBorder="1" applyAlignment="1" applyProtection="1">
      <alignment horizontal="left" wrapText="1"/>
      <protection locked="0"/>
    </xf>
    <xf numFmtId="0" fontId="19" fillId="0" borderId="9" xfId="0" applyFont="1" applyBorder="1" applyAlignment="1" applyProtection="1">
      <alignment horizontal="left" wrapText="1"/>
      <protection locked="0"/>
    </xf>
    <xf numFmtId="0" fontId="18" fillId="0" borderId="4" xfId="0" applyFont="1" applyBorder="1" applyAlignment="1"/>
    <xf numFmtId="0" fontId="18" fillId="0" borderId="5" xfId="0" applyFont="1" applyBorder="1" applyAlignment="1"/>
    <xf numFmtId="0" fontId="16" fillId="0" borderId="4" xfId="0" applyFont="1" applyBorder="1" applyAlignment="1"/>
    <xf numFmtId="0" fontId="16" fillId="0" borderId="5" xfId="0" applyFont="1" applyBorder="1" applyAlignment="1"/>
    <xf numFmtId="0" fontId="18" fillId="0" borderId="4" xfId="0" applyFont="1" applyBorder="1" applyAlignment="1">
      <alignment horizontal="left" wrapText="1"/>
    </xf>
    <xf numFmtId="0" fontId="18" fillId="0" borderId="6" xfId="0" applyFont="1" applyBorder="1" applyAlignment="1">
      <alignment horizontal="left" wrapText="1"/>
    </xf>
    <xf numFmtId="0" fontId="18" fillId="0" borderId="5" xfId="0" applyFont="1" applyBorder="1" applyAlignment="1">
      <alignment horizontal="left" wrapText="1"/>
    </xf>
    <xf numFmtId="14" fontId="18" fillId="0" borderId="4" xfId="0" applyNumberFormat="1" applyFont="1" applyBorder="1" applyAlignment="1">
      <alignment horizontal="left" wrapText="1"/>
    </xf>
    <xf numFmtId="14" fontId="18" fillId="0" borderId="6" xfId="0" applyNumberFormat="1" applyFont="1" applyBorder="1" applyAlignment="1">
      <alignment horizontal="left" wrapText="1"/>
    </xf>
    <xf numFmtId="14" fontId="18" fillId="0" borderId="5" xfId="0" applyNumberFormat="1" applyFont="1" applyBorder="1" applyAlignment="1">
      <alignment horizontal="left" wrapText="1"/>
    </xf>
    <xf numFmtId="0" fontId="22" fillId="4" borderId="0" xfId="0" applyFont="1" applyFill="1" applyAlignment="1">
      <alignment horizontal="left" vertical="center"/>
    </xf>
    <xf numFmtId="0" fontId="16" fillId="0" borderId="0" xfId="0" applyFont="1" applyAlignment="1"/>
    <xf numFmtId="0" fontId="22" fillId="0" borderId="0" xfId="0" applyFont="1" applyAlignment="1"/>
    <xf numFmtId="0" fontId="19" fillId="0" borderId="0" xfId="0" applyFont="1" applyAlignment="1">
      <alignment horizontal="left" wrapText="1"/>
    </xf>
    <xf numFmtId="0" fontId="18" fillId="0" borderId="6" xfId="0" applyFont="1" applyBorder="1" applyAlignment="1"/>
    <xf numFmtId="0" fontId="34" fillId="0" borderId="4" xfId="0" applyFont="1" applyBorder="1" applyAlignment="1">
      <alignment horizontal="left" wrapText="1"/>
    </xf>
    <xf numFmtId="0" fontId="34" fillId="0" borderId="6" xfId="0" applyFont="1" applyBorder="1" applyAlignment="1">
      <alignment horizontal="left" wrapText="1"/>
    </xf>
    <xf numFmtId="0" fontId="34" fillId="0" borderId="5" xfId="0" applyFont="1" applyBorder="1" applyAlignment="1">
      <alignment horizontal="left" wrapText="1"/>
    </xf>
    <xf numFmtId="0" fontId="13" fillId="6" borderId="0" xfId="0" applyFont="1" applyFill="1" applyAlignment="1"/>
    <xf numFmtId="0" fontId="16" fillId="6" borderId="0" xfId="0" applyFont="1" applyFill="1" applyAlignment="1"/>
    <xf numFmtId="0" fontId="18" fillId="0" borderId="4" xfId="0" applyFont="1" applyBorder="1" applyAlignment="1" applyProtection="1">
      <alignment horizontal="left" wrapText="1"/>
      <protection locked="0"/>
    </xf>
    <xf numFmtId="0" fontId="18" fillId="0" borderId="6" xfId="0" applyFont="1" applyBorder="1" applyAlignment="1" applyProtection="1">
      <alignment horizontal="left" wrapText="1"/>
      <protection locked="0"/>
    </xf>
    <xf numFmtId="0" fontId="18" fillId="0" borderId="5" xfId="0" applyFont="1" applyBorder="1" applyAlignment="1" applyProtection="1">
      <alignment horizontal="left" wrapText="1"/>
      <protection locked="0"/>
    </xf>
    <xf numFmtId="0" fontId="18" fillId="0" borderId="8" xfId="0" applyFont="1" applyBorder="1" applyAlignment="1" applyProtection="1">
      <alignment horizontal="left" vertical="top"/>
      <protection locked="0"/>
    </xf>
    <xf numFmtId="0" fontId="18" fillId="0" borderId="0" xfId="0" applyFont="1" applyAlignment="1" applyProtection="1">
      <alignment horizontal="left" vertical="top"/>
      <protection locked="0"/>
    </xf>
    <xf numFmtId="0" fontId="18" fillId="0" borderId="3" xfId="0" applyFont="1" applyBorder="1" applyAlignment="1" applyProtection="1">
      <alignment horizontal="left" vertical="top"/>
      <protection locked="0"/>
    </xf>
    <xf numFmtId="0" fontId="18" fillId="0" borderId="14" xfId="0" applyFont="1" applyBorder="1" applyAlignment="1" applyProtection="1">
      <alignment horizontal="left" vertical="top"/>
      <protection locked="0"/>
    </xf>
    <xf numFmtId="0" fontId="18" fillId="0" borderId="13" xfId="0" applyFont="1" applyBorder="1" applyAlignment="1" applyProtection="1">
      <alignment horizontal="left" vertical="top"/>
      <protection locked="0"/>
    </xf>
    <xf numFmtId="0" fontId="18" fillId="0" borderId="12" xfId="0" applyFont="1" applyBorder="1" applyAlignment="1" applyProtection="1">
      <alignment horizontal="left" vertical="top"/>
      <protection locked="0"/>
    </xf>
    <xf numFmtId="0" fontId="34" fillId="0" borderId="4" xfId="0" applyFont="1" applyBorder="1" applyAlignment="1" applyProtection="1">
      <alignment horizontal="left" wrapText="1"/>
      <protection locked="0"/>
    </xf>
    <xf numFmtId="0" fontId="34" fillId="0" borderId="6" xfId="0" applyFont="1" applyBorder="1" applyAlignment="1" applyProtection="1">
      <alignment horizontal="left" wrapText="1"/>
      <protection locked="0"/>
    </xf>
    <xf numFmtId="0" fontId="34" fillId="0" borderId="5" xfId="0" applyFont="1" applyBorder="1" applyAlignment="1" applyProtection="1">
      <alignment horizontal="left" wrapText="1"/>
      <protection locked="0"/>
    </xf>
    <xf numFmtId="0" fontId="15" fillId="0" borderId="6" xfId="0" applyFont="1" applyBorder="1" applyAlignment="1"/>
    <xf numFmtId="0" fontId="18" fillId="0" borderId="4" xfId="0" applyFont="1" applyBorder="1" applyAlignment="1" applyProtection="1">
      <protection locked="0"/>
    </xf>
    <xf numFmtId="0" fontId="18" fillId="0" borderId="6" xfId="0" applyFont="1" applyBorder="1" applyAlignment="1" applyProtection="1">
      <protection locked="0"/>
    </xf>
    <xf numFmtId="0" fontId="18" fillId="0" borderId="5" xfId="0" applyFont="1" applyBorder="1" applyAlignment="1" applyProtection="1">
      <protection locked="0"/>
    </xf>
    <xf numFmtId="14" fontId="18" fillId="0" borderId="4" xfId="0" applyNumberFormat="1" applyFont="1" applyBorder="1" applyAlignment="1" applyProtection="1">
      <alignment horizontal="left" wrapText="1"/>
      <protection locked="0"/>
    </xf>
    <xf numFmtId="14" fontId="18" fillId="0" borderId="6" xfId="0" applyNumberFormat="1" applyFont="1" applyBorder="1" applyAlignment="1" applyProtection="1">
      <alignment horizontal="left" wrapText="1"/>
      <protection locked="0"/>
    </xf>
    <xf numFmtId="14" fontId="18" fillId="0" borderId="5" xfId="0" applyNumberFormat="1" applyFont="1" applyBorder="1" applyAlignment="1" applyProtection="1">
      <alignment horizontal="left" wrapText="1"/>
      <protection locked="0"/>
    </xf>
    <xf numFmtId="0" fontId="5" fillId="6" borderId="0" xfId="3" applyFont="1" applyFill="1" applyAlignment="1">
      <alignment vertical="center" wrapText="1"/>
    </xf>
    <xf numFmtId="0" fontId="7" fillId="11" borderId="0" xfId="0" applyFont="1" applyFill="1" applyAlignment="1">
      <alignment vertical="center"/>
    </xf>
    <xf numFmtId="0" fontId="16" fillId="0" borderId="3" xfId="0" applyFont="1" applyBorder="1" applyAlignment="1"/>
    <xf numFmtId="0" fontId="0" fillId="0" borderId="0" xfId="0" applyAlignment="1">
      <alignment horizontal="left" wrapText="1"/>
    </xf>
    <xf numFmtId="0" fontId="11" fillId="0" borderId="13" xfId="0" applyFont="1" applyBorder="1" applyAlignment="1" applyProtection="1">
      <protection locked="0"/>
    </xf>
    <xf numFmtId="0" fontId="16" fillId="0" borderId="10" xfId="0" applyFont="1" applyBorder="1" applyAlignment="1" applyProtection="1">
      <protection locked="0"/>
    </xf>
    <xf numFmtId="0" fontId="16" fillId="0" borderId="11" xfId="0" applyFont="1" applyBorder="1" applyAlignment="1" applyProtection="1">
      <protection locked="0"/>
    </xf>
    <xf numFmtId="0" fontId="11" fillId="0" borderId="10" xfId="0" applyFont="1" applyBorder="1" applyAlignment="1" applyProtection="1">
      <protection locked="0"/>
    </xf>
    <xf numFmtId="0" fontId="11" fillId="0" borderId="11" xfId="0" applyFont="1" applyBorder="1" applyAlignment="1" applyProtection="1">
      <protection locked="0"/>
    </xf>
  </cellXfs>
  <cellStyles count="5">
    <cellStyle name="Good 2" xfId="1" xr:uid="{00000000-0005-0000-0000-000000000000}"/>
    <cellStyle name="Hyperlink" xfId="2" builtinId="8"/>
    <cellStyle name="Normal" xfId="0" builtinId="0"/>
    <cellStyle name="Normal 2 2" xfId="3" xr:uid="{00000000-0005-0000-0000-000003000000}"/>
    <cellStyle name="Normal 2 4" xfId="4" xr:uid="{00000000-0005-0000-0000-000004000000}"/>
  </cellStyles>
  <dxfs count="0"/>
  <tableStyles count="0" defaultTableStyle="TableStyleMedium2" defaultPivotStyle="PivotStyleLight16"/>
  <colors>
    <mruColors>
      <color rgb="FF0000E1"/>
      <color rgb="FF99FFCC"/>
      <color rgb="FF00DC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266700</xdr:colOff>
      <xdr:row>0</xdr:row>
      <xdr:rowOff>161925</xdr:rowOff>
    </xdr:from>
    <xdr:to>
      <xdr:col>14</xdr:col>
      <xdr:colOff>552450</xdr:colOff>
      <xdr:row>2</xdr:row>
      <xdr:rowOff>82611</xdr:rowOff>
    </xdr:to>
    <xdr:pic>
      <xdr:nvPicPr>
        <xdr:cNvPr id="3" name="Picture 2">
          <a:extLst>
            <a:ext uri="{FF2B5EF4-FFF2-40B4-BE49-F238E27FC236}">
              <a16:creationId xmlns:a16="http://schemas.microsoft.com/office/drawing/2014/main" id="{F6194490-C2AF-472D-92B1-68AE322714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0" y="161925"/>
          <a:ext cx="1619250" cy="4445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142875</xdr:colOff>
      <xdr:row>0</xdr:row>
      <xdr:rowOff>200025</xdr:rowOff>
    </xdr:from>
    <xdr:to>
      <xdr:col>11</xdr:col>
      <xdr:colOff>714375</xdr:colOff>
      <xdr:row>3</xdr:row>
      <xdr:rowOff>6411</xdr:rowOff>
    </xdr:to>
    <xdr:pic>
      <xdr:nvPicPr>
        <xdr:cNvPr id="2" name="Picture 1">
          <a:extLst>
            <a:ext uri="{FF2B5EF4-FFF2-40B4-BE49-F238E27FC236}">
              <a16:creationId xmlns:a16="http://schemas.microsoft.com/office/drawing/2014/main" id="{5B1B5186-1212-4551-8FCC-1823DF5C16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48950" y="200025"/>
          <a:ext cx="1619250" cy="4445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1656954</xdr:colOff>
      <xdr:row>0</xdr:row>
      <xdr:rowOff>168672</xdr:rowOff>
    </xdr:from>
    <xdr:to>
      <xdr:col>5</xdr:col>
      <xdr:colOff>1559719</xdr:colOff>
      <xdr:row>3</xdr:row>
      <xdr:rowOff>47686</xdr:rowOff>
    </xdr:to>
    <xdr:pic>
      <xdr:nvPicPr>
        <xdr:cNvPr id="2" name="Picture 1">
          <a:extLst>
            <a:ext uri="{FF2B5EF4-FFF2-40B4-BE49-F238E27FC236}">
              <a16:creationId xmlns:a16="http://schemas.microsoft.com/office/drawing/2014/main" id="{BF263A06-3BB6-49BF-8447-B690CEC2D3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45313" y="168672"/>
          <a:ext cx="1619250" cy="4445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1</xdr:row>
      <xdr:rowOff>28575</xdr:rowOff>
    </xdr:from>
    <xdr:to>
      <xdr:col>5</xdr:col>
      <xdr:colOff>1619250</xdr:colOff>
      <xdr:row>3</xdr:row>
      <xdr:rowOff>92136</xdr:rowOff>
    </xdr:to>
    <xdr:pic>
      <xdr:nvPicPr>
        <xdr:cNvPr id="2" name="Picture 1">
          <a:extLst>
            <a:ext uri="{FF2B5EF4-FFF2-40B4-BE49-F238E27FC236}">
              <a16:creationId xmlns:a16="http://schemas.microsoft.com/office/drawing/2014/main" id="{847DBC6E-30B4-4CB3-B3EE-7BB84BF4EB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91350" y="219075"/>
          <a:ext cx="1619250" cy="4445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1666875</xdr:colOff>
      <xdr:row>0</xdr:row>
      <xdr:rowOff>171450</xdr:rowOff>
    </xdr:from>
    <xdr:to>
      <xdr:col>5</xdr:col>
      <xdr:colOff>1581150</xdr:colOff>
      <xdr:row>3</xdr:row>
      <xdr:rowOff>44511</xdr:rowOff>
    </xdr:to>
    <xdr:pic>
      <xdr:nvPicPr>
        <xdr:cNvPr id="2" name="Picture 1">
          <a:extLst>
            <a:ext uri="{FF2B5EF4-FFF2-40B4-BE49-F238E27FC236}">
              <a16:creationId xmlns:a16="http://schemas.microsoft.com/office/drawing/2014/main" id="{C14D0CB4-B082-49E3-9214-90F9D954B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53250" y="171450"/>
          <a:ext cx="1619250" cy="4445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520331</xdr:colOff>
      <xdr:row>3</xdr:row>
      <xdr:rowOff>108687</xdr:rowOff>
    </xdr:from>
    <xdr:to>
      <xdr:col>30</xdr:col>
      <xdr:colOff>4615</xdr:colOff>
      <xdr:row>45</xdr:row>
      <xdr:rowOff>81933</xdr:rowOff>
    </xdr:to>
    <xdr:pic>
      <xdr:nvPicPr>
        <xdr:cNvPr id="4" name="Picture 3">
          <a:extLst>
            <a:ext uri="{FF2B5EF4-FFF2-40B4-BE49-F238E27FC236}">
              <a16:creationId xmlns:a16="http://schemas.microsoft.com/office/drawing/2014/main" id="{2A6707A8-0115-2050-22F6-9C4248AF552A}"/>
            </a:ext>
          </a:extLst>
        </xdr:cNvPr>
        <xdr:cNvPicPr>
          <a:picLocks noChangeAspect="1"/>
        </xdr:cNvPicPr>
      </xdr:nvPicPr>
      <xdr:blipFill>
        <a:blip xmlns:r="http://schemas.openxmlformats.org/officeDocument/2006/relationships" r:embed="rId1"/>
        <a:stretch>
          <a:fillRect/>
        </a:stretch>
      </xdr:blipFill>
      <xdr:spPr>
        <a:xfrm>
          <a:off x="11906516" y="811632"/>
          <a:ext cx="6871693" cy="7989468"/>
        </a:xfrm>
        <a:prstGeom prst="rect">
          <a:avLst/>
        </a:prstGeom>
        <a:ln>
          <a:noFill/>
        </a:ln>
        <a:effectLst>
          <a:outerShdw blurRad="190500" algn="tl" rotWithShape="0">
            <a:srgbClr val="000000">
              <a:alpha val="70000"/>
            </a:srgbClr>
          </a:outerShdw>
        </a:effectLst>
      </xdr:spPr>
    </xdr:pic>
    <xdr:clientData/>
  </xdr:twoCellAnchor>
  <xdr:twoCellAnchor editAs="oneCell">
    <xdr:from>
      <xdr:col>1</xdr:col>
      <xdr:colOff>0</xdr:colOff>
      <xdr:row>49</xdr:row>
      <xdr:rowOff>0</xdr:rowOff>
    </xdr:from>
    <xdr:to>
      <xdr:col>16</xdr:col>
      <xdr:colOff>572084</xdr:colOff>
      <xdr:row>90</xdr:row>
      <xdr:rowOff>131390</xdr:rowOff>
    </xdr:to>
    <xdr:pic>
      <xdr:nvPicPr>
        <xdr:cNvPr id="5" name="Picture 4">
          <a:extLst>
            <a:ext uri="{FF2B5EF4-FFF2-40B4-BE49-F238E27FC236}">
              <a16:creationId xmlns:a16="http://schemas.microsoft.com/office/drawing/2014/main" id="{C7FD6312-0BF1-C723-95D4-B413E5C60E0D}"/>
            </a:ext>
          </a:extLst>
        </xdr:cNvPr>
        <xdr:cNvPicPr>
          <a:picLocks noChangeAspect="1"/>
        </xdr:cNvPicPr>
      </xdr:nvPicPr>
      <xdr:blipFill>
        <a:blip xmlns:r="http://schemas.openxmlformats.org/officeDocument/2006/relationships" r:embed="rId2"/>
        <a:stretch>
          <a:fillRect/>
        </a:stretch>
      </xdr:blipFill>
      <xdr:spPr>
        <a:xfrm>
          <a:off x="609600" y="10077450"/>
          <a:ext cx="9502711" cy="789428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0</xdr:colOff>
      <xdr:row>4</xdr:row>
      <xdr:rowOff>0</xdr:rowOff>
    </xdr:from>
    <xdr:to>
      <xdr:col>16</xdr:col>
      <xdr:colOff>577270</xdr:colOff>
      <xdr:row>41</xdr:row>
      <xdr:rowOff>74162</xdr:rowOff>
    </xdr:to>
    <xdr:pic>
      <xdr:nvPicPr>
        <xdr:cNvPr id="6" name="Picture 5">
          <a:extLst>
            <a:ext uri="{FF2B5EF4-FFF2-40B4-BE49-F238E27FC236}">
              <a16:creationId xmlns:a16="http://schemas.microsoft.com/office/drawing/2014/main" id="{ABEFE26A-366F-A02C-4FBB-1FFBDC900F1A}"/>
            </a:ext>
          </a:extLst>
        </xdr:cNvPr>
        <xdr:cNvPicPr>
          <a:picLocks noChangeAspect="1"/>
        </xdr:cNvPicPr>
      </xdr:nvPicPr>
      <xdr:blipFill>
        <a:blip xmlns:r="http://schemas.openxmlformats.org/officeDocument/2006/relationships" r:embed="rId3"/>
        <a:stretch>
          <a:fillRect/>
        </a:stretch>
      </xdr:blipFill>
      <xdr:spPr>
        <a:xfrm>
          <a:off x="609600" y="933450"/>
          <a:ext cx="9511782" cy="7092201"/>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terprise-ireland.com/en/supports/claims" TargetMode="External"/><Relationship Id="rId1" Type="http://schemas.openxmlformats.org/officeDocument/2006/relationships/hyperlink" Target="mailto:HEIClaims@enterprise-ireland.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EIClaims@enterprise-ireland.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HEIClaims@enterprise-ireland.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HEIClaims@enterprise-ireland.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HEIClaims@enterprise-ireland.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nterprise-ireland.com/gdpr"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W27"/>
  <sheetViews>
    <sheetView showGridLines="0" zoomScaleNormal="100" workbookViewId="0"/>
  </sheetViews>
  <sheetFormatPr defaultRowHeight="14.5" x14ac:dyDescent="0.35"/>
  <cols>
    <col min="1" max="1" width="2.54296875" customWidth="1"/>
    <col min="14" max="14" width="10.81640625" customWidth="1"/>
    <col min="15" max="15" width="11.453125" customWidth="1"/>
  </cols>
  <sheetData>
    <row r="2" spans="1:23" ht="26" x14ac:dyDescent="0.45">
      <c r="B2" s="23" t="s">
        <v>0</v>
      </c>
      <c r="C2" s="24"/>
      <c r="D2" s="25"/>
      <c r="E2" s="26"/>
      <c r="F2" s="26"/>
      <c r="G2" s="26"/>
      <c r="H2" s="26"/>
      <c r="I2" s="26"/>
      <c r="J2" s="26"/>
      <c r="K2" s="26"/>
      <c r="L2" s="26"/>
      <c r="M2" s="26"/>
      <c r="N2" s="26"/>
      <c r="O2" s="26"/>
    </row>
    <row r="3" spans="1:23" ht="26" x14ac:dyDescent="0.45">
      <c r="B3" s="23"/>
      <c r="C3" s="24"/>
      <c r="D3" s="25"/>
      <c r="E3" s="26"/>
      <c r="F3" s="26"/>
      <c r="G3" s="26"/>
      <c r="H3" s="26"/>
      <c r="I3" s="26"/>
      <c r="J3" s="26"/>
      <c r="K3" s="26"/>
      <c r="L3" s="26"/>
      <c r="M3" s="26"/>
      <c r="N3" s="26"/>
      <c r="O3" s="26"/>
    </row>
    <row r="4" spans="1:23" s="45" customFormat="1" ht="15" customHeight="1" x14ac:dyDescent="0.35">
      <c r="B4" s="125" t="s">
        <v>1</v>
      </c>
      <c r="C4" s="125"/>
      <c r="D4" s="126">
        <v>45495</v>
      </c>
      <c r="E4" s="126"/>
      <c r="F4" s="33"/>
      <c r="G4" s="33"/>
      <c r="H4" s="33"/>
      <c r="I4" s="33"/>
      <c r="J4" s="33"/>
      <c r="K4" s="33"/>
      <c r="L4" s="33"/>
      <c r="M4" s="33"/>
      <c r="N4" s="33"/>
      <c r="O4" s="33"/>
    </row>
    <row r="5" spans="1:23" s="9" customFormat="1" ht="10" customHeight="1" x14ac:dyDescent="0.35">
      <c r="B5" s="34"/>
      <c r="C5" s="35"/>
      <c r="D5" s="35"/>
      <c r="E5" s="36"/>
      <c r="F5" s="36"/>
      <c r="G5" s="36"/>
      <c r="H5" s="36"/>
      <c r="I5" s="36"/>
      <c r="J5" s="36"/>
      <c r="K5" s="36"/>
      <c r="L5" s="36"/>
      <c r="M5" s="36"/>
      <c r="N5" s="36"/>
      <c r="O5" s="36"/>
    </row>
    <row r="6" spans="1:23" s="9" customFormat="1" ht="20.149999999999999" customHeight="1" x14ac:dyDescent="0.35">
      <c r="B6" s="34" t="s">
        <v>2</v>
      </c>
      <c r="C6" s="35"/>
      <c r="D6" s="35"/>
      <c r="E6" s="36"/>
      <c r="F6" s="36"/>
      <c r="G6" s="36"/>
      <c r="H6" s="36"/>
      <c r="I6" s="36"/>
      <c r="J6" s="36"/>
      <c r="K6" s="36"/>
      <c r="L6" s="36"/>
      <c r="M6" s="36"/>
      <c r="N6" s="36"/>
      <c r="O6" s="36"/>
    </row>
    <row r="7" spans="1:23" s="37" customFormat="1" ht="15.5" x14ac:dyDescent="0.35">
      <c r="B7" s="71" t="s">
        <v>3</v>
      </c>
      <c r="C7" s="71"/>
      <c r="D7" s="71"/>
      <c r="E7" s="71"/>
      <c r="F7" s="71"/>
      <c r="G7" s="71"/>
      <c r="H7" s="71"/>
      <c r="I7" s="71"/>
      <c r="J7" s="71"/>
      <c r="K7" s="71"/>
      <c r="L7" s="71"/>
      <c r="M7" s="71"/>
      <c r="N7" s="71"/>
      <c r="O7" s="71"/>
    </row>
    <row r="8" spans="1:23" ht="20.149999999999999" customHeight="1" x14ac:dyDescent="0.45">
      <c r="B8" s="23"/>
      <c r="C8" s="24"/>
      <c r="D8" s="25"/>
      <c r="E8" s="26"/>
      <c r="F8" s="26"/>
      <c r="G8" s="26"/>
      <c r="H8" s="26"/>
      <c r="I8" s="26"/>
      <c r="J8" s="26"/>
      <c r="K8" s="26"/>
      <c r="L8" s="26"/>
      <c r="M8" s="26"/>
      <c r="N8" s="26"/>
      <c r="O8" s="26"/>
      <c r="T8" s="1"/>
      <c r="W8" s="1"/>
    </row>
    <row r="9" spans="1:23" s="27" customFormat="1" ht="130" customHeight="1" x14ac:dyDescent="0.35">
      <c r="B9" s="129" t="s">
        <v>4</v>
      </c>
      <c r="C9" s="130"/>
      <c r="D9" s="130"/>
      <c r="E9" s="130"/>
      <c r="F9" s="130"/>
      <c r="G9" s="130"/>
      <c r="H9" s="130"/>
      <c r="I9" s="130"/>
      <c r="J9" s="130"/>
      <c r="K9" s="130"/>
      <c r="L9" s="130"/>
      <c r="M9" s="130"/>
      <c r="N9" s="130"/>
      <c r="O9" s="130"/>
    </row>
    <row r="10" spans="1:23" s="27" customFormat="1" ht="20.149999999999999" customHeight="1" x14ac:dyDescent="0.35">
      <c r="B10" s="43"/>
      <c r="C10" s="43"/>
      <c r="D10" s="43"/>
      <c r="E10" s="43"/>
      <c r="F10" s="43"/>
      <c r="G10" s="43"/>
      <c r="H10" s="43"/>
      <c r="I10" s="43"/>
      <c r="J10" s="43"/>
      <c r="K10" s="43"/>
      <c r="L10" s="43"/>
      <c r="M10" s="43"/>
      <c r="N10" s="43"/>
      <c r="O10" s="43"/>
    </row>
    <row r="11" spans="1:23" s="27" customFormat="1" ht="20.149999999999999" customHeight="1" x14ac:dyDescent="0.35">
      <c r="B11" s="43"/>
      <c r="C11" s="43"/>
      <c r="D11" s="43"/>
      <c r="E11" s="43"/>
      <c r="F11" s="43"/>
      <c r="G11" s="43"/>
      <c r="H11" s="43"/>
      <c r="I11" s="43"/>
      <c r="J11" s="43"/>
      <c r="K11" s="43"/>
      <c r="L11" s="43"/>
      <c r="M11" s="43"/>
      <c r="N11" s="43"/>
      <c r="O11" s="43"/>
    </row>
    <row r="12" spans="1:23" s="27" customFormat="1" ht="20.149999999999999" customHeight="1" x14ac:dyDescent="0.5">
      <c r="B12" s="127" t="s">
        <v>5</v>
      </c>
      <c r="C12" s="127"/>
      <c r="D12" s="127"/>
      <c r="E12" s="127"/>
      <c r="F12" s="127"/>
      <c r="G12" s="127"/>
      <c r="H12" s="127"/>
      <c r="I12" s="127"/>
      <c r="J12" s="127"/>
      <c r="K12" s="127"/>
      <c r="L12" s="127"/>
      <c r="M12" s="127"/>
      <c r="N12" s="127"/>
      <c r="O12" s="127"/>
    </row>
    <row r="13" spans="1:23" s="44" customFormat="1" ht="35.15" customHeight="1" x14ac:dyDescent="0.35">
      <c r="B13" s="131" t="s">
        <v>6</v>
      </c>
      <c r="C13" s="131"/>
      <c r="D13" s="131"/>
      <c r="E13" s="131"/>
      <c r="F13" s="131"/>
      <c r="G13" s="131"/>
      <c r="H13" s="131"/>
      <c r="I13" s="131"/>
      <c r="J13" s="131"/>
      <c r="K13" s="131"/>
      <c r="L13" s="131"/>
      <c r="M13" s="131"/>
      <c r="N13" s="131"/>
      <c r="O13" s="131"/>
    </row>
    <row r="14" spans="1:23" s="37" customFormat="1" ht="20.25" customHeight="1" x14ac:dyDescent="0.35">
      <c r="A14" s="71"/>
      <c r="B14" s="73" t="s">
        <v>7</v>
      </c>
      <c r="C14" s="74"/>
      <c r="D14" s="74"/>
      <c r="E14" s="74"/>
      <c r="F14" s="74"/>
      <c r="G14" s="74"/>
      <c r="H14" s="74"/>
      <c r="I14" s="74"/>
      <c r="J14" s="74"/>
      <c r="K14" s="74"/>
      <c r="L14" s="74"/>
      <c r="M14" s="74"/>
      <c r="N14" s="74"/>
      <c r="O14" s="74"/>
    </row>
    <row r="15" spans="1:23" ht="10" customHeight="1" x14ac:dyDescent="0.35">
      <c r="B15" s="132"/>
      <c r="C15" s="132"/>
      <c r="D15" s="132"/>
      <c r="E15" s="132"/>
      <c r="F15" s="132"/>
      <c r="G15" s="132"/>
      <c r="H15" s="132"/>
      <c r="I15" s="132"/>
      <c r="J15" s="132"/>
      <c r="K15" s="132"/>
      <c r="L15" s="132"/>
      <c r="M15" s="132"/>
      <c r="N15" s="132"/>
      <c r="O15" s="132"/>
    </row>
    <row r="18" spans="2:15" s="3" customFormat="1" ht="20.149999999999999" customHeight="1" x14ac:dyDescent="0.5">
      <c r="B18" s="128" t="s">
        <v>8</v>
      </c>
      <c r="C18" s="128"/>
      <c r="D18" s="128"/>
      <c r="E18" s="128"/>
      <c r="F18" s="128"/>
      <c r="G18" s="128"/>
      <c r="H18" s="128"/>
      <c r="I18" s="128"/>
      <c r="J18" s="128"/>
      <c r="K18" s="128"/>
      <c r="L18" s="128"/>
      <c r="M18" s="128"/>
      <c r="N18" s="128"/>
      <c r="O18" s="128"/>
    </row>
    <row r="19" spans="2:15" ht="160" customHeight="1" x14ac:dyDescent="0.35">
      <c r="B19" s="136" t="s">
        <v>9</v>
      </c>
      <c r="C19" s="134"/>
      <c r="D19" s="134"/>
      <c r="E19" s="134"/>
      <c r="F19" s="134"/>
      <c r="G19" s="134"/>
      <c r="H19" s="134"/>
      <c r="I19" s="134"/>
      <c r="J19" s="134"/>
      <c r="K19" s="134"/>
      <c r="L19" s="134"/>
      <c r="M19" s="134"/>
      <c r="N19" s="134"/>
      <c r="O19" s="134"/>
    </row>
    <row r="20" spans="2:15" ht="14.5" customHeight="1" x14ac:dyDescent="0.35">
      <c r="B20" s="46"/>
      <c r="C20" s="9"/>
      <c r="D20" s="9"/>
      <c r="E20" s="9"/>
      <c r="F20" s="9"/>
      <c r="G20" s="9"/>
      <c r="H20" s="9"/>
      <c r="I20" s="9"/>
      <c r="J20" s="9"/>
      <c r="K20" s="9"/>
      <c r="L20" s="9"/>
      <c r="M20" s="9"/>
      <c r="N20" s="9"/>
      <c r="O20" s="9"/>
    </row>
    <row r="21" spans="2:15" s="47" customFormat="1" ht="200.15" customHeight="1" x14ac:dyDescent="0.35">
      <c r="B21" s="133" t="s">
        <v>10</v>
      </c>
      <c r="C21" s="134"/>
      <c r="D21" s="134"/>
      <c r="E21" s="134"/>
      <c r="F21" s="134"/>
      <c r="G21" s="134"/>
      <c r="H21" s="134"/>
      <c r="I21" s="134"/>
      <c r="J21" s="134"/>
      <c r="K21" s="134"/>
      <c r="L21" s="134"/>
      <c r="M21" s="134"/>
      <c r="N21" s="134"/>
      <c r="O21" s="134"/>
    </row>
    <row r="22" spans="2:15" ht="14.5" customHeight="1" x14ac:dyDescent="0.35">
      <c r="B22" s="135"/>
      <c r="C22" s="135"/>
      <c r="D22" s="135"/>
      <c r="E22" s="135"/>
      <c r="F22" s="135"/>
      <c r="G22" s="135"/>
      <c r="H22" s="135"/>
      <c r="I22" s="135"/>
      <c r="J22" s="135"/>
      <c r="K22" s="135"/>
      <c r="L22" s="135"/>
      <c r="M22" s="135"/>
      <c r="N22" s="135"/>
      <c r="O22" s="135"/>
    </row>
    <row r="23" spans="2:15" s="47" customFormat="1" ht="120" customHeight="1" x14ac:dyDescent="0.35">
      <c r="B23" s="133" t="s">
        <v>11</v>
      </c>
      <c r="C23" s="134"/>
      <c r="D23" s="134"/>
      <c r="E23" s="134"/>
      <c r="F23" s="134"/>
      <c r="G23" s="134"/>
      <c r="H23" s="134"/>
      <c r="I23" s="134"/>
      <c r="J23" s="134"/>
      <c r="K23" s="134"/>
      <c r="L23" s="134"/>
      <c r="M23" s="134"/>
      <c r="N23" s="134"/>
      <c r="O23" s="134"/>
    </row>
    <row r="25" spans="2:15" s="47" customFormat="1" ht="170.15" customHeight="1" x14ac:dyDescent="0.35">
      <c r="B25" s="133" t="s">
        <v>12</v>
      </c>
      <c r="C25" s="134"/>
      <c r="D25" s="134"/>
      <c r="E25" s="134"/>
      <c r="F25" s="134"/>
      <c r="G25" s="134"/>
      <c r="H25" s="134"/>
      <c r="I25" s="134"/>
      <c r="J25" s="134"/>
      <c r="K25" s="134"/>
      <c r="L25" s="134"/>
      <c r="M25" s="134"/>
      <c r="N25" s="134"/>
      <c r="O25" s="134"/>
    </row>
    <row r="27" spans="2:15" s="47" customFormat="1" ht="91.5" customHeight="1" x14ac:dyDescent="0.35">
      <c r="B27" s="133" t="s">
        <v>13</v>
      </c>
      <c r="C27" s="134"/>
      <c r="D27" s="134"/>
      <c r="E27" s="134"/>
      <c r="F27" s="134"/>
      <c r="G27" s="134"/>
      <c r="H27" s="134"/>
      <c r="I27" s="134"/>
      <c r="J27" s="134"/>
      <c r="K27" s="134"/>
      <c r="L27" s="134"/>
      <c r="M27" s="134"/>
      <c r="N27" s="134"/>
      <c r="O27" s="134"/>
    </row>
  </sheetData>
  <protectedRanges>
    <protectedRange sqref="C14:F14" name="Range16_1_1"/>
  </protectedRanges>
  <mergeCells count="13">
    <mergeCell ref="B27:O27"/>
    <mergeCell ref="B21:O21"/>
    <mergeCell ref="B22:O22"/>
    <mergeCell ref="B19:O19"/>
    <mergeCell ref="B23:O23"/>
    <mergeCell ref="B25:O25"/>
    <mergeCell ref="B4:C4"/>
    <mergeCell ref="D4:E4"/>
    <mergeCell ref="B12:O12"/>
    <mergeCell ref="B18:O18"/>
    <mergeCell ref="B9:O9"/>
    <mergeCell ref="B13:O13"/>
    <mergeCell ref="B15:O15"/>
  </mergeCells>
  <hyperlinks>
    <hyperlink ref="B14" r:id="rId1" xr:uid="{F0210F48-8C7D-4677-9C60-1531DF1EFE1F}"/>
    <hyperlink ref="B7" r:id="rId2" display="https://www.enterprise-ireland.com/en/supports/claims" xr:uid="{E5AD5780-EDBF-4062-A46A-95606C72CC62}"/>
  </hyperlinks>
  <pageMargins left="0.31496062992125984" right="0.31496062992125984" top="0.74803149606299213" bottom="0.74803149606299213" header="0.31496062992125984" footer="0.31496062992125984"/>
  <pageSetup paperSize="9" orientation="landscape" r:id="rId3"/>
  <rowBreaks count="1" manualBreakCount="1">
    <brk id="17"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R70"/>
  <sheetViews>
    <sheetView showGridLines="0" showRowColHeaders="0" tabSelected="1" topLeftCell="A21" zoomScaleNormal="100" workbookViewId="0">
      <selection activeCell="E27" sqref="E27"/>
    </sheetView>
  </sheetViews>
  <sheetFormatPr defaultRowHeight="14.5" x14ac:dyDescent="0.35"/>
  <cols>
    <col min="1" max="1" width="2.54296875" customWidth="1"/>
    <col min="2" max="2" width="25.7265625" customWidth="1"/>
    <col min="3" max="6" width="15.7265625" customWidth="1"/>
    <col min="7" max="7" width="5.7265625" customWidth="1"/>
    <col min="8" max="8" width="25.7265625" customWidth="1"/>
    <col min="9" max="12" width="15.7265625" customWidth="1"/>
  </cols>
  <sheetData>
    <row r="1" spans="1:8" ht="20.25" customHeight="1" x14ac:dyDescent="0.35">
      <c r="A1" s="1"/>
    </row>
    <row r="2" spans="1:8" ht="15" customHeight="1" x14ac:dyDescent="0.35"/>
    <row r="3" spans="1:8" ht="15" customHeight="1" x14ac:dyDescent="0.35">
      <c r="B3" s="1"/>
    </row>
    <row r="4" spans="1:8" ht="26.25" customHeight="1" x14ac:dyDescent="0.6">
      <c r="B4" s="2" t="s">
        <v>14</v>
      </c>
    </row>
    <row r="5" spans="1:8" ht="18.75" customHeight="1" x14ac:dyDescent="0.45">
      <c r="B5" s="75" t="s">
        <v>15</v>
      </c>
      <c r="C5" s="75"/>
      <c r="D5" s="75"/>
      <c r="E5" s="75"/>
      <c r="F5" s="75"/>
      <c r="G5" s="75"/>
      <c r="H5" s="124"/>
    </row>
    <row r="6" spans="1:8" s="64" customFormat="1" ht="30" customHeight="1" x14ac:dyDescent="0.35">
      <c r="A6" s="65"/>
      <c r="B6" s="140" t="s">
        <v>16</v>
      </c>
      <c r="C6" s="140"/>
      <c r="D6" s="140"/>
      <c r="E6" s="140"/>
      <c r="F6" s="140"/>
      <c r="G6" s="140"/>
      <c r="H6" s="140"/>
    </row>
    <row r="7" spans="1:8" s="64" customFormat="1" ht="50.15" customHeight="1" x14ac:dyDescent="0.35">
      <c r="A7" s="65"/>
      <c r="B7" s="154" t="s">
        <v>17</v>
      </c>
      <c r="C7" s="155"/>
      <c r="D7" s="155"/>
      <c r="E7" s="155"/>
      <c r="F7" s="155"/>
      <c r="G7" s="155"/>
      <c r="H7" s="155"/>
    </row>
    <row r="8" spans="1:8" s="9" customFormat="1" ht="15" customHeight="1" x14ac:dyDescent="0.35">
      <c r="B8" s="7" t="s">
        <v>18</v>
      </c>
      <c r="C8" s="7"/>
      <c r="D8" s="7"/>
    </row>
    <row r="9" spans="1:8" s="9" customFormat="1" ht="15" customHeight="1" x14ac:dyDescent="0.35">
      <c r="B9" s="7" t="s">
        <v>19</v>
      </c>
      <c r="C9" s="7"/>
      <c r="D9" s="7"/>
    </row>
    <row r="10" spans="1:8" s="37" customFormat="1" ht="20.25" customHeight="1" x14ac:dyDescent="0.35">
      <c r="A10" s="71"/>
      <c r="B10" s="71" t="s">
        <v>7</v>
      </c>
    </row>
    <row r="11" spans="1:8" ht="15" customHeight="1" x14ac:dyDescent="0.35"/>
    <row r="12" spans="1:8" ht="20.149999999999999" customHeight="1" x14ac:dyDescent="0.35">
      <c r="B12" s="150" t="s">
        <v>20</v>
      </c>
      <c r="C12" s="151"/>
      <c r="D12" s="141"/>
      <c r="E12" s="142"/>
      <c r="F12" s="142"/>
      <c r="G12" s="142"/>
      <c r="H12" s="143"/>
    </row>
    <row r="13" spans="1:8" ht="20.149999999999999" customHeight="1" x14ac:dyDescent="0.35">
      <c r="B13" s="152" t="s">
        <v>21</v>
      </c>
      <c r="C13" s="153"/>
      <c r="D13" s="141"/>
      <c r="E13" s="142"/>
      <c r="F13" s="142"/>
      <c r="G13" s="142"/>
      <c r="H13" s="143"/>
    </row>
    <row r="14" spans="1:8" ht="20.149999999999999" customHeight="1" x14ac:dyDescent="0.35">
      <c r="B14" s="150" t="s">
        <v>22</v>
      </c>
      <c r="C14" s="151"/>
      <c r="D14" s="141"/>
      <c r="E14" s="142"/>
      <c r="F14" s="142"/>
      <c r="G14" s="142"/>
      <c r="H14" s="143"/>
    </row>
    <row r="15" spans="1:8" ht="20.149999999999999" customHeight="1" x14ac:dyDescent="0.35">
      <c r="B15" s="150" t="s">
        <v>23</v>
      </c>
      <c r="C15" s="151"/>
      <c r="D15" s="141"/>
      <c r="E15" s="142"/>
      <c r="F15" s="142"/>
      <c r="G15" s="142"/>
      <c r="H15" s="143"/>
    </row>
    <row r="16" spans="1:8" ht="18.75" customHeight="1" x14ac:dyDescent="0.35">
      <c r="B16" s="150" t="s">
        <v>24</v>
      </c>
      <c r="C16" s="151"/>
      <c r="D16" s="141"/>
      <c r="E16" s="142"/>
      <c r="F16" s="142"/>
      <c r="G16" s="142"/>
      <c r="H16" s="143"/>
    </row>
    <row r="17" spans="2:16" ht="20.149999999999999" customHeight="1" x14ac:dyDescent="0.35">
      <c r="B17" s="150" t="s">
        <v>25</v>
      </c>
      <c r="C17" s="151"/>
      <c r="D17" s="144"/>
      <c r="E17" s="145"/>
      <c r="F17" s="145"/>
      <c r="G17" s="145"/>
      <c r="H17" s="146"/>
    </row>
    <row r="18" spans="2:16" ht="20.149999999999999" customHeight="1" x14ac:dyDescent="0.35">
      <c r="B18" s="150" t="s">
        <v>26</v>
      </c>
      <c r="C18" s="151"/>
      <c r="D18" s="137"/>
      <c r="E18" s="138"/>
      <c r="F18" s="138"/>
      <c r="G18" s="138"/>
      <c r="H18" s="139"/>
    </row>
    <row r="19" spans="2:16" ht="20.149999999999999" customHeight="1" x14ac:dyDescent="0.35">
      <c r="B19" s="150" t="s">
        <v>27</v>
      </c>
      <c r="C19" s="151"/>
      <c r="D19" s="147"/>
      <c r="E19" s="148"/>
      <c r="F19" s="148"/>
      <c r="G19" s="148"/>
      <c r="H19" s="149"/>
    </row>
    <row r="20" spans="2:16" ht="20.149999999999999" customHeight="1" x14ac:dyDescent="0.35">
      <c r="B20" s="150" t="s">
        <v>28</v>
      </c>
      <c r="C20" s="151"/>
      <c r="D20" s="147"/>
      <c r="E20" s="148"/>
      <c r="F20" s="148"/>
      <c r="G20" s="148"/>
      <c r="H20" s="149"/>
    </row>
    <row r="21" spans="2:16" ht="20.149999999999999" customHeight="1" x14ac:dyDescent="0.35">
      <c r="B21" s="87" t="s">
        <v>29</v>
      </c>
      <c r="C21" s="87"/>
      <c r="D21" s="137"/>
      <c r="E21" s="138"/>
      <c r="F21" s="138"/>
      <c r="G21" s="138"/>
      <c r="H21" s="139"/>
    </row>
    <row r="22" spans="2:16" ht="15" customHeight="1" x14ac:dyDescent="0.35">
      <c r="B22" s="135"/>
      <c r="C22" s="135"/>
    </row>
    <row r="23" spans="2:16" ht="18.5" x14ac:dyDescent="0.45">
      <c r="B23" s="170" t="s">
        <v>30</v>
      </c>
      <c r="C23" s="170"/>
      <c r="D23" s="170"/>
      <c r="E23" s="170"/>
      <c r="F23" s="170"/>
      <c r="G23" s="170"/>
      <c r="H23" s="170"/>
      <c r="I23" s="170"/>
      <c r="J23" s="170"/>
      <c r="K23" s="170"/>
      <c r="L23" s="170"/>
    </row>
    <row r="24" spans="2:16" ht="18.5" x14ac:dyDescent="0.45">
      <c r="B24" s="157" t="s">
        <v>31</v>
      </c>
      <c r="C24" s="157"/>
      <c r="D24" s="157"/>
      <c r="E24" s="157"/>
      <c r="F24" s="157"/>
      <c r="G24" s="11"/>
      <c r="H24" s="157" t="s">
        <v>32</v>
      </c>
      <c r="I24" s="157"/>
      <c r="J24" s="157"/>
      <c r="K24" s="157"/>
      <c r="L24" s="157"/>
    </row>
    <row r="25" spans="2:16" ht="15" customHeight="1" x14ac:dyDescent="0.35"/>
    <row r="26" spans="2:16" x14ac:dyDescent="0.35">
      <c r="B26" s="66" t="s">
        <v>33</v>
      </c>
      <c r="C26" s="66" t="s">
        <v>34</v>
      </c>
      <c r="D26" s="66" t="s">
        <v>35</v>
      </c>
      <c r="E26" s="66" t="s">
        <v>36</v>
      </c>
      <c r="F26" s="66" t="s">
        <v>37</v>
      </c>
      <c r="H26" s="66" t="s">
        <v>33</v>
      </c>
      <c r="I26" s="66" t="s">
        <v>34</v>
      </c>
      <c r="J26" s="66" t="s">
        <v>35</v>
      </c>
      <c r="K26" s="66" t="s">
        <v>36</v>
      </c>
      <c r="L26" s="66" t="s">
        <v>37</v>
      </c>
      <c r="N26" s="169" t="s">
        <v>38</v>
      </c>
      <c r="O26" s="169"/>
      <c r="P26" s="169"/>
    </row>
    <row r="27" spans="2:16" x14ac:dyDescent="0.35">
      <c r="B27" s="68" t="s">
        <v>39</v>
      </c>
      <c r="C27" s="83">
        <v>0</v>
      </c>
      <c r="D27" s="83">
        <v>0</v>
      </c>
      <c r="E27" s="83">
        <v>0</v>
      </c>
      <c r="F27" s="92">
        <f>SUM(C27:E27)</f>
        <v>0</v>
      </c>
      <c r="H27" s="68" t="s">
        <v>39</v>
      </c>
      <c r="I27" s="83">
        <v>0</v>
      </c>
      <c r="J27" s="83">
        <v>0</v>
      </c>
      <c r="K27" s="83">
        <v>0</v>
      </c>
      <c r="L27" s="92">
        <f>SUM(I27:K27)</f>
        <v>0</v>
      </c>
      <c r="N27" s="169"/>
      <c r="O27" s="169"/>
      <c r="P27" s="169"/>
    </row>
    <row r="28" spans="2:16" x14ac:dyDescent="0.35">
      <c r="B28" s="68" t="s">
        <v>40</v>
      </c>
      <c r="C28" s="83">
        <v>0</v>
      </c>
      <c r="D28" s="83">
        <v>0</v>
      </c>
      <c r="E28" s="83">
        <v>0</v>
      </c>
      <c r="F28" s="92">
        <f t="shared" ref="F28:F33" si="0">SUM(C28:E28)</f>
        <v>0</v>
      </c>
      <c r="H28" s="68" t="s">
        <v>40</v>
      </c>
      <c r="I28" s="83">
        <v>0</v>
      </c>
      <c r="J28" s="83">
        <v>0</v>
      </c>
      <c r="K28" s="83">
        <v>0</v>
      </c>
      <c r="L28" s="92">
        <f t="shared" ref="L28:L33" si="1">SUM(I28:K28)</f>
        <v>0</v>
      </c>
    </row>
    <row r="29" spans="2:16" x14ac:dyDescent="0.35">
      <c r="B29" s="68" t="s">
        <v>41</v>
      </c>
      <c r="C29" s="83">
        <v>0</v>
      </c>
      <c r="D29" s="83">
        <v>0</v>
      </c>
      <c r="E29" s="83">
        <v>0</v>
      </c>
      <c r="F29" s="92">
        <f t="shared" si="0"/>
        <v>0</v>
      </c>
      <c r="H29" s="68" t="s">
        <v>41</v>
      </c>
      <c r="I29" s="83">
        <v>0</v>
      </c>
      <c r="J29" s="83">
        <v>0</v>
      </c>
      <c r="K29" s="83">
        <v>0</v>
      </c>
      <c r="L29" s="92">
        <f t="shared" si="1"/>
        <v>0</v>
      </c>
    </row>
    <row r="30" spans="2:16" x14ac:dyDescent="0.35">
      <c r="B30" s="68" t="s">
        <v>42</v>
      </c>
      <c r="C30" s="83">
        <v>0</v>
      </c>
      <c r="D30" s="83">
        <v>0</v>
      </c>
      <c r="E30" s="83">
        <v>0</v>
      </c>
      <c r="F30" s="92">
        <f t="shared" si="0"/>
        <v>0</v>
      </c>
      <c r="H30" s="68" t="s">
        <v>42</v>
      </c>
      <c r="I30" s="83">
        <v>0</v>
      </c>
      <c r="J30" s="83">
        <v>0</v>
      </c>
      <c r="K30" s="83">
        <v>0</v>
      </c>
      <c r="L30" s="92">
        <f t="shared" si="1"/>
        <v>0</v>
      </c>
    </row>
    <row r="31" spans="2:16" x14ac:dyDescent="0.35">
      <c r="B31" s="68" t="s">
        <v>43</v>
      </c>
      <c r="C31" s="83">
        <v>0</v>
      </c>
      <c r="D31" s="83">
        <v>0</v>
      </c>
      <c r="E31" s="83">
        <v>0</v>
      </c>
      <c r="F31" s="92">
        <f t="shared" si="0"/>
        <v>0</v>
      </c>
      <c r="H31" s="68" t="s">
        <v>43</v>
      </c>
      <c r="I31" s="83">
        <v>0</v>
      </c>
      <c r="J31" s="83">
        <v>0</v>
      </c>
      <c r="K31" s="83">
        <v>0</v>
      </c>
      <c r="L31" s="92">
        <f t="shared" si="1"/>
        <v>0</v>
      </c>
    </row>
    <row r="32" spans="2:16" x14ac:dyDescent="0.35">
      <c r="B32" s="68" t="s">
        <v>44</v>
      </c>
      <c r="C32" s="83">
        <v>0</v>
      </c>
      <c r="D32" s="83">
        <v>0</v>
      </c>
      <c r="E32" s="83">
        <v>0</v>
      </c>
      <c r="F32" s="92">
        <f t="shared" si="0"/>
        <v>0</v>
      </c>
      <c r="H32" s="68" t="s">
        <v>44</v>
      </c>
      <c r="I32" s="83">
        <v>0</v>
      </c>
      <c r="J32" s="83">
        <v>0</v>
      </c>
      <c r="K32" s="83">
        <v>0</v>
      </c>
      <c r="L32" s="92">
        <f t="shared" si="1"/>
        <v>0</v>
      </c>
    </row>
    <row r="33" spans="2:18" x14ac:dyDescent="0.35">
      <c r="B33" s="68" t="s">
        <v>45</v>
      </c>
      <c r="C33" s="83">
        <v>0</v>
      </c>
      <c r="D33" s="83">
        <v>0</v>
      </c>
      <c r="E33" s="83">
        <v>0</v>
      </c>
      <c r="F33" s="92">
        <f t="shared" si="0"/>
        <v>0</v>
      </c>
      <c r="H33" s="68" t="s">
        <v>45</v>
      </c>
      <c r="I33" s="83">
        <v>0</v>
      </c>
      <c r="J33" s="83">
        <v>0</v>
      </c>
      <c r="K33" s="83">
        <v>0</v>
      </c>
      <c r="L33" s="92">
        <f t="shared" si="1"/>
        <v>0</v>
      </c>
    </row>
    <row r="34" spans="2:18" x14ac:dyDescent="0.35">
      <c r="B34" s="54" t="s">
        <v>46</v>
      </c>
      <c r="C34" s="67">
        <f>C33+C32+C31+C30+C29+C28+C27</f>
        <v>0</v>
      </c>
      <c r="D34" s="67">
        <f>D33+D32+D31+D30+D29+D28+D27</f>
        <v>0</v>
      </c>
      <c r="E34" s="67">
        <f>E33+E32+E31+E30+E29+E28+E27</f>
        <v>0</v>
      </c>
      <c r="F34" s="92">
        <f>F33+F32+F31+F30+F29+F28+F27</f>
        <v>0</v>
      </c>
      <c r="H34" s="54" t="s">
        <v>46</v>
      </c>
      <c r="I34" s="67">
        <f>I33+I32+I31+I30+I29+I28+I27</f>
        <v>0</v>
      </c>
      <c r="J34" s="67">
        <f>J33+J32+J31+J30+J29+J28+J27</f>
        <v>0</v>
      </c>
      <c r="K34" s="67">
        <f>K33+K32+K31+K30+K29+K28+K27</f>
        <v>0</v>
      </c>
      <c r="L34" s="92">
        <f>L33+L32+L31+L30+L29+L28+L27</f>
        <v>0</v>
      </c>
    </row>
    <row r="35" spans="2:18" x14ac:dyDescent="0.35">
      <c r="B35" s="58"/>
      <c r="C35" s="62"/>
      <c r="D35" s="62"/>
      <c r="E35" s="62"/>
      <c r="F35" s="63"/>
      <c r="H35" s="58"/>
      <c r="I35" s="62"/>
      <c r="J35" s="62"/>
      <c r="K35" s="62"/>
      <c r="L35" s="63"/>
    </row>
    <row r="36" spans="2:18" x14ac:dyDescent="0.35">
      <c r="B36" s="54" t="s">
        <v>47</v>
      </c>
      <c r="C36" s="84">
        <v>0</v>
      </c>
      <c r="D36" s="84">
        <v>0</v>
      </c>
      <c r="E36" s="84">
        <v>0</v>
      </c>
      <c r="F36" s="93">
        <f>SUM(C36:E36)</f>
        <v>0</v>
      </c>
      <c r="H36" s="54" t="s">
        <v>47</v>
      </c>
      <c r="I36" s="85">
        <f>C36</f>
        <v>0</v>
      </c>
      <c r="J36" s="85">
        <f>D36</f>
        <v>0</v>
      </c>
      <c r="K36" s="85">
        <f>E36</f>
        <v>0</v>
      </c>
      <c r="L36" s="93">
        <f>SUM(I36:K36)</f>
        <v>0</v>
      </c>
    </row>
    <row r="37" spans="2:18" s="4" customFormat="1" ht="50.15" customHeight="1" x14ac:dyDescent="0.35">
      <c r="B37" s="165" t="s">
        <v>48</v>
      </c>
      <c r="C37" s="166"/>
      <c r="D37" s="166"/>
      <c r="E37" s="166"/>
      <c r="F37" s="167"/>
      <c r="G37"/>
      <c r="H37" s="165" t="s">
        <v>48</v>
      </c>
      <c r="I37" s="166"/>
      <c r="J37" s="166"/>
      <c r="K37" s="166"/>
      <c r="L37" s="167"/>
    </row>
    <row r="38" spans="2:18" ht="20.149999999999999" customHeight="1" x14ac:dyDescent="0.35">
      <c r="B38" s="160" t="s">
        <v>49</v>
      </c>
      <c r="C38" s="161"/>
      <c r="D38" s="161"/>
      <c r="E38" s="161"/>
      <c r="F38" s="162"/>
      <c r="H38" s="160" t="s">
        <v>49</v>
      </c>
      <c r="I38" s="163"/>
      <c r="J38" s="163"/>
      <c r="K38" s="163"/>
      <c r="L38" s="164"/>
    </row>
    <row r="39" spans="2:18" ht="15" customHeight="1" x14ac:dyDescent="0.5">
      <c r="B39" s="3"/>
      <c r="C39" s="3"/>
      <c r="D39" s="3"/>
      <c r="E39" s="3"/>
    </row>
    <row r="40" spans="2:18" ht="15" customHeight="1" x14ac:dyDescent="0.5">
      <c r="B40" s="3"/>
      <c r="C40" s="3"/>
      <c r="D40" s="3"/>
      <c r="E40" s="3"/>
    </row>
    <row r="41" spans="2:18" ht="15" customHeight="1" x14ac:dyDescent="0.5">
      <c r="B41" s="3"/>
      <c r="C41" s="3"/>
      <c r="D41" s="3"/>
      <c r="E41" s="3"/>
    </row>
    <row r="42" spans="2:18" ht="18.5" x14ac:dyDescent="0.45">
      <c r="B42" s="6" t="s">
        <v>50</v>
      </c>
      <c r="C42" s="31"/>
    </row>
    <row r="43" spans="2:18" ht="15.75" customHeight="1" x14ac:dyDescent="0.35">
      <c r="B43" s="158" t="s">
        <v>51</v>
      </c>
      <c r="C43" s="159"/>
      <c r="D43" s="159"/>
      <c r="E43" s="159"/>
      <c r="F43" s="159"/>
    </row>
    <row r="44" spans="2:18" ht="169.5" customHeight="1" x14ac:dyDescent="0.35">
      <c r="B44" s="156"/>
      <c r="C44" s="156"/>
      <c r="D44" s="156"/>
      <c r="E44" s="156"/>
      <c r="F44" s="156"/>
      <c r="G44" s="156"/>
      <c r="H44" s="156"/>
      <c r="I44" s="156"/>
      <c r="J44" s="156"/>
      <c r="K44" s="156"/>
      <c r="L44" s="156"/>
    </row>
    <row r="45" spans="2:18" ht="18.75" hidden="1" customHeight="1" x14ac:dyDescent="0.5">
      <c r="B45" s="3"/>
      <c r="C45" s="3"/>
      <c r="D45" s="3"/>
      <c r="E45" s="3"/>
    </row>
    <row r="46" spans="2:18" ht="22.5" customHeight="1" x14ac:dyDescent="0.5">
      <c r="B46" s="3"/>
      <c r="C46" s="3"/>
      <c r="D46" s="3"/>
      <c r="E46" s="3"/>
    </row>
    <row r="47" spans="2:18" ht="21" customHeight="1" x14ac:dyDescent="0.45">
      <c r="B47" s="170" t="s">
        <v>52</v>
      </c>
      <c r="C47" s="170"/>
      <c r="D47" s="170"/>
      <c r="E47" s="170"/>
      <c r="F47" s="170"/>
      <c r="G47" s="170"/>
      <c r="H47" s="170"/>
      <c r="I47" s="170"/>
      <c r="J47" s="170"/>
      <c r="K47" s="170"/>
      <c r="L47" s="170"/>
    </row>
    <row r="48" spans="2:18" ht="18.75" customHeight="1" x14ac:dyDescent="0.45">
      <c r="B48" s="157" t="s">
        <v>31</v>
      </c>
      <c r="C48" s="157"/>
      <c r="D48" s="157"/>
      <c r="E48" s="157"/>
      <c r="F48" s="157"/>
      <c r="G48" s="11"/>
      <c r="H48" s="157" t="s">
        <v>32</v>
      </c>
      <c r="I48" s="157"/>
      <c r="J48" s="157"/>
      <c r="K48" s="157"/>
      <c r="L48" s="157"/>
      <c r="P48" s="168"/>
      <c r="Q48" s="168"/>
      <c r="R48" s="168"/>
    </row>
    <row r="49" spans="2:18" x14ac:dyDescent="0.35">
      <c r="P49" s="168"/>
      <c r="Q49" s="168"/>
      <c r="R49" s="168"/>
    </row>
    <row r="50" spans="2:18" ht="41.25" customHeight="1" x14ac:dyDescent="0.35">
      <c r="B50" s="55" t="s">
        <v>53</v>
      </c>
      <c r="C50" s="56" t="s">
        <v>54</v>
      </c>
      <c r="D50" s="56" t="s">
        <v>55</v>
      </c>
      <c r="E50" s="56" t="s">
        <v>56</v>
      </c>
      <c r="F50" s="57" t="s">
        <v>37</v>
      </c>
      <c r="H50" s="55" t="s">
        <v>53</v>
      </c>
      <c r="I50" s="56" t="s">
        <v>54</v>
      </c>
      <c r="J50" s="61" t="s">
        <v>55</v>
      </c>
      <c r="K50" s="61" t="s">
        <v>56</v>
      </c>
      <c r="L50" s="55" t="s">
        <v>37</v>
      </c>
    </row>
    <row r="51" spans="2:18" ht="15" customHeight="1" x14ac:dyDescent="0.35">
      <c r="B51" s="52" t="s">
        <v>39</v>
      </c>
      <c r="C51" s="76">
        <v>50000</v>
      </c>
      <c r="D51" s="77">
        <f>IFERROR((F51-E51)*$D$59,0)</f>
        <v>0</v>
      </c>
      <c r="E51" s="78">
        <v>0</v>
      </c>
      <c r="F51" s="78">
        <v>0</v>
      </c>
      <c r="H51" s="51" t="s">
        <v>39</v>
      </c>
      <c r="I51" s="76">
        <f>IFERROR((L51-K51)*$C$59,0)</f>
        <v>0</v>
      </c>
      <c r="J51" s="77">
        <f>IFERROR((L51-K51)*$D$59,0)</f>
        <v>0</v>
      </c>
      <c r="K51" s="78">
        <v>0</v>
      </c>
      <c r="L51" s="78">
        <v>0</v>
      </c>
      <c r="N51" s="169" t="s">
        <v>38</v>
      </c>
      <c r="O51" s="169"/>
      <c r="P51" s="169"/>
      <c r="Q51" s="70"/>
    </row>
    <row r="52" spans="2:18" x14ac:dyDescent="0.35">
      <c r="B52" s="52" t="s">
        <v>40</v>
      </c>
      <c r="C52" s="76">
        <f t="shared" ref="C52:C57" si="2">IFERROR((F52-E52)*$C$59,0)</f>
        <v>0</v>
      </c>
      <c r="D52" s="77">
        <f t="shared" ref="D52:D57" si="3">IFERROR((F52-E52)*$D$59,0)</f>
        <v>0</v>
      </c>
      <c r="E52" s="78">
        <v>0</v>
      </c>
      <c r="F52" s="78">
        <v>0</v>
      </c>
      <c r="H52" s="51" t="s">
        <v>40</v>
      </c>
      <c r="I52" s="76">
        <f t="shared" ref="I52:I57" si="4">IFERROR((L52-K52)*$C$59,0)</f>
        <v>0</v>
      </c>
      <c r="J52" s="77">
        <f t="shared" ref="J52:J57" si="5">IFERROR((L52-K52)*$D$59,0)</f>
        <v>0</v>
      </c>
      <c r="K52" s="78">
        <v>0</v>
      </c>
      <c r="L52" s="78">
        <v>0</v>
      </c>
      <c r="N52" s="169"/>
      <c r="O52" s="169"/>
      <c r="P52" s="169"/>
      <c r="Q52" s="70"/>
    </row>
    <row r="53" spans="2:18" x14ac:dyDescent="0.35">
      <c r="B53" s="52" t="s">
        <v>41</v>
      </c>
      <c r="C53" s="76">
        <f t="shared" si="2"/>
        <v>0</v>
      </c>
      <c r="D53" s="77">
        <f t="shared" si="3"/>
        <v>0</v>
      </c>
      <c r="E53" s="78">
        <v>0</v>
      </c>
      <c r="F53" s="78">
        <v>0</v>
      </c>
      <c r="H53" s="51" t="s">
        <v>41</v>
      </c>
      <c r="I53" s="76">
        <f t="shared" si="4"/>
        <v>0</v>
      </c>
      <c r="J53" s="77">
        <f t="shared" si="5"/>
        <v>0</v>
      </c>
      <c r="K53" s="78">
        <v>0</v>
      </c>
      <c r="L53" s="78">
        <v>0</v>
      </c>
      <c r="N53" s="70"/>
      <c r="O53" s="70"/>
      <c r="P53" s="70"/>
      <c r="Q53" s="70"/>
    </row>
    <row r="54" spans="2:18" x14ac:dyDescent="0.35">
      <c r="B54" s="52" t="s">
        <v>42</v>
      </c>
      <c r="C54" s="76">
        <f t="shared" si="2"/>
        <v>0</v>
      </c>
      <c r="D54" s="77">
        <f t="shared" si="3"/>
        <v>0</v>
      </c>
      <c r="E54" s="78">
        <v>0</v>
      </c>
      <c r="F54" s="78">
        <v>0</v>
      </c>
      <c r="H54" s="51" t="s">
        <v>42</v>
      </c>
      <c r="I54" s="76">
        <f t="shared" si="4"/>
        <v>0</v>
      </c>
      <c r="J54" s="77">
        <f t="shared" si="5"/>
        <v>0</v>
      </c>
      <c r="K54" s="78">
        <v>0</v>
      </c>
      <c r="L54" s="78">
        <v>0</v>
      </c>
    </row>
    <row r="55" spans="2:18" x14ac:dyDescent="0.35">
      <c r="B55" s="52" t="s">
        <v>43</v>
      </c>
      <c r="C55" s="76">
        <f t="shared" si="2"/>
        <v>0</v>
      </c>
      <c r="D55" s="77">
        <f t="shared" si="3"/>
        <v>0</v>
      </c>
      <c r="E55" s="78">
        <v>0</v>
      </c>
      <c r="F55" s="78">
        <v>0</v>
      </c>
      <c r="H55" s="51" t="s">
        <v>43</v>
      </c>
      <c r="I55" s="76">
        <f t="shared" si="4"/>
        <v>0</v>
      </c>
      <c r="J55" s="77">
        <f t="shared" si="5"/>
        <v>0</v>
      </c>
      <c r="K55" s="78">
        <v>0</v>
      </c>
      <c r="L55" s="78">
        <v>0</v>
      </c>
    </row>
    <row r="56" spans="2:18" x14ac:dyDescent="0.35">
      <c r="B56" s="52" t="s">
        <v>44</v>
      </c>
      <c r="C56" s="76">
        <f t="shared" si="2"/>
        <v>0</v>
      </c>
      <c r="D56" s="77">
        <f t="shared" si="3"/>
        <v>0</v>
      </c>
      <c r="E56" s="78">
        <v>0</v>
      </c>
      <c r="F56" s="78">
        <v>0</v>
      </c>
      <c r="H56" s="51" t="s">
        <v>44</v>
      </c>
      <c r="I56" s="76">
        <f t="shared" si="4"/>
        <v>0</v>
      </c>
      <c r="J56" s="77">
        <f t="shared" si="5"/>
        <v>0</v>
      </c>
      <c r="K56" s="78">
        <v>0</v>
      </c>
      <c r="L56" s="78">
        <v>0</v>
      </c>
    </row>
    <row r="57" spans="2:18" x14ac:dyDescent="0.35">
      <c r="B57" s="52" t="s">
        <v>45</v>
      </c>
      <c r="C57" s="76">
        <f t="shared" si="2"/>
        <v>0</v>
      </c>
      <c r="D57" s="76">
        <f t="shared" si="3"/>
        <v>0</v>
      </c>
      <c r="E57" s="79">
        <v>0</v>
      </c>
      <c r="F57" s="78">
        <v>0</v>
      </c>
      <c r="H57" s="51" t="s">
        <v>45</v>
      </c>
      <c r="I57" s="76">
        <f t="shared" si="4"/>
        <v>0</v>
      </c>
      <c r="J57" s="76">
        <f t="shared" si="5"/>
        <v>0</v>
      </c>
      <c r="K57" s="79">
        <v>0</v>
      </c>
      <c r="L57" s="78">
        <v>0</v>
      </c>
    </row>
    <row r="58" spans="2:18" x14ac:dyDescent="0.35">
      <c r="B58" s="53" t="s">
        <v>46</v>
      </c>
      <c r="C58" s="94">
        <f>F58-E58-D58</f>
        <v>0</v>
      </c>
      <c r="D58" s="81">
        <v>0</v>
      </c>
      <c r="E58" s="95">
        <f>SUM(E51:E57)</f>
        <v>0</v>
      </c>
      <c r="F58" s="96">
        <f>SUM(F57+F56+F55+F54+F53+F52+F51)</f>
        <v>0</v>
      </c>
      <c r="H58" s="51" t="s">
        <v>46</v>
      </c>
      <c r="I58" s="94">
        <f>L58-K58-J58</f>
        <v>0</v>
      </c>
      <c r="J58" s="80">
        <v>0</v>
      </c>
      <c r="K58" s="95">
        <f>SUM(K51:K57)</f>
        <v>0</v>
      </c>
      <c r="L58" s="96">
        <f>SUM(L57+L56+L55+L54+L53+L52+L51)</f>
        <v>0</v>
      </c>
    </row>
    <row r="59" spans="2:18" x14ac:dyDescent="0.35">
      <c r="B59" s="52" t="s">
        <v>57</v>
      </c>
      <c r="C59" s="97">
        <f>IFERROR(F59-D59-E59,0)</f>
        <v>0</v>
      </c>
      <c r="D59" s="97">
        <f>IFERROR(D58/F58,0)</f>
        <v>0</v>
      </c>
      <c r="E59" s="97">
        <f>IFERROR(E58/F58,0)</f>
        <v>0</v>
      </c>
      <c r="F59" s="97">
        <f>IFERROR(F58/F58,0)</f>
        <v>0</v>
      </c>
      <c r="H59" s="51" t="s">
        <v>57</v>
      </c>
      <c r="I59" s="97">
        <f>IFERROR(L59-J59-K59,0)</f>
        <v>0</v>
      </c>
      <c r="J59" s="97">
        <f>IFERROR(J58/L58,0)</f>
        <v>0</v>
      </c>
      <c r="K59" s="97">
        <f>IFERROR(K58/L58,0)</f>
        <v>0</v>
      </c>
      <c r="L59" s="97">
        <f>IFERROR(L58/L58,0)</f>
        <v>0</v>
      </c>
    </row>
    <row r="60" spans="2:18" x14ac:dyDescent="0.35">
      <c r="B60" s="58"/>
      <c r="C60" s="59"/>
      <c r="D60" s="59"/>
      <c r="E60" s="59"/>
      <c r="F60" s="60"/>
      <c r="H60" s="58"/>
      <c r="I60" s="62"/>
      <c r="J60" s="62"/>
      <c r="K60" s="62"/>
      <c r="L60" s="63"/>
    </row>
    <row r="61" spans="2:18" x14ac:dyDescent="0.35">
      <c r="B61" s="54" t="s">
        <v>47</v>
      </c>
      <c r="C61" s="93">
        <f>F61*C59</f>
        <v>0</v>
      </c>
      <c r="D61" s="93">
        <f>F61*D59</f>
        <v>0</v>
      </c>
      <c r="E61" s="93"/>
      <c r="F61" s="78">
        <v>0</v>
      </c>
      <c r="H61" s="51" t="s">
        <v>47</v>
      </c>
      <c r="I61" s="93">
        <f>L61*I59</f>
        <v>0</v>
      </c>
      <c r="J61" s="93">
        <f>L61*J59</f>
        <v>0</v>
      </c>
      <c r="K61" s="98"/>
      <c r="L61" s="82">
        <f>F61</f>
        <v>0</v>
      </c>
    </row>
    <row r="62" spans="2:18" ht="50.15" customHeight="1" x14ac:dyDescent="0.35">
      <c r="B62" s="165" t="s">
        <v>58</v>
      </c>
      <c r="C62" s="166"/>
      <c r="D62" s="166"/>
      <c r="E62" s="166"/>
      <c r="F62" s="167"/>
      <c r="H62" s="165" t="s">
        <v>58</v>
      </c>
      <c r="I62" s="166"/>
      <c r="J62" s="166"/>
      <c r="K62" s="166"/>
      <c r="L62" s="167"/>
    </row>
    <row r="63" spans="2:18" ht="21" x14ac:dyDescent="0.35">
      <c r="B63" s="160" t="s">
        <v>49</v>
      </c>
      <c r="C63" s="163"/>
      <c r="D63" s="163"/>
      <c r="E63" s="163"/>
      <c r="F63" s="164"/>
      <c r="H63" s="160" t="s">
        <v>49</v>
      </c>
      <c r="I63" s="163"/>
      <c r="J63" s="163"/>
      <c r="K63" s="163"/>
      <c r="L63" s="164"/>
    </row>
    <row r="64" spans="2:18" ht="21" x14ac:dyDescent="0.5">
      <c r="B64" s="3"/>
      <c r="C64" s="3"/>
      <c r="D64" s="3"/>
      <c r="E64" s="3"/>
    </row>
    <row r="65" spans="2:12" ht="15" customHeight="1" x14ac:dyDescent="0.35"/>
    <row r="66" spans="2:12" ht="18.5" x14ac:dyDescent="0.45">
      <c r="B66" s="6" t="s">
        <v>50</v>
      </c>
      <c r="C66" s="31"/>
    </row>
    <row r="67" spans="2:12" ht="33" customHeight="1" x14ac:dyDescent="0.35">
      <c r="B67" s="158" t="s">
        <v>51</v>
      </c>
      <c r="C67" s="159"/>
      <c r="D67" s="159"/>
      <c r="E67" s="159"/>
      <c r="F67" s="159"/>
    </row>
    <row r="68" spans="2:12" ht="177.75" customHeight="1" x14ac:dyDescent="0.35">
      <c r="B68" s="156"/>
      <c r="C68" s="156"/>
      <c r="D68" s="156"/>
      <c r="E68" s="156"/>
      <c r="F68" s="156"/>
      <c r="G68" s="156"/>
      <c r="H68" s="156"/>
      <c r="I68" s="156"/>
      <c r="J68" s="156"/>
      <c r="K68" s="156"/>
      <c r="L68" s="156"/>
    </row>
    <row r="69" spans="2:12" x14ac:dyDescent="0.35">
      <c r="B69" s="32"/>
      <c r="C69" s="32"/>
      <c r="D69" s="32"/>
      <c r="E69" s="32"/>
      <c r="F69" s="32"/>
    </row>
    <row r="70" spans="2:12" ht="15.5" x14ac:dyDescent="0.35">
      <c r="B70" s="7" t="s">
        <v>59</v>
      </c>
    </row>
  </sheetData>
  <protectedRanges>
    <protectedRange sqref="C1:F3 B3 C10:F10" name="Range16_1"/>
    <protectedRange sqref="B3" name="Range15_1"/>
  </protectedRanges>
  <mergeCells count="43">
    <mergeCell ref="P48:R49"/>
    <mergeCell ref="N51:P52"/>
    <mergeCell ref="B23:L23"/>
    <mergeCell ref="B47:L47"/>
    <mergeCell ref="H63:L63"/>
    <mergeCell ref="B48:F48"/>
    <mergeCell ref="H48:L48"/>
    <mergeCell ref="B62:F62"/>
    <mergeCell ref="H62:L62"/>
    <mergeCell ref="B43:F43"/>
    <mergeCell ref="B44:L44"/>
    <mergeCell ref="N26:P27"/>
    <mergeCell ref="B68:L68"/>
    <mergeCell ref="B24:F24"/>
    <mergeCell ref="H24:L24"/>
    <mergeCell ref="B16:C16"/>
    <mergeCell ref="B18:C18"/>
    <mergeCell ref="B22:C22"/>
    <mergeCell ref="B17:C17"/>
    <mergeCell ref="B67:F67"/>
    <mergeCell ref="B38:F38"/>
    <mergeCell ref="H38:L38"/>
    <mergeCell ref="B37:F37"/>
    <mergeCell ref="H37:L37"/>
    <mergeCell ref="B63:F63"/>
    <mergeCell ref="D20:H20"/>
    <mergeCell ref="B19:C19"/>
    <mergeCell ref="B20:C20"/>
    <mergeCell ref="D21:H21"/>
    <mergeCell ref="B6:H6"/>
    <mergeCell ref="D16:H16"/>
    <mergeCell ref="D17:H17"/>
    <mergeCell ref="D18:H18"/>
    <mergeCell ref="D19:H19"/>
    <mergeCell ref="B15:C15"/>
    <mergeCell ref="B12:C12"/>
    <mergeCell ref="B13:C13"/>
    <mergeCell ref="B7:H7"/>
    <mergeCell ref="B14:C14"/>
    <mergeCell ref="D12:H12"/>
    <mergeCell ref="D13:H13"/>
    <mergeCell ref="D14:H14"/>
    <mergeCell ref="D15:H15"/>
  </mergeCells>
  <hyperlinks>
    <hyperlink ref="B10" r:id="rId1" xr:uid="{8286FCC2-B2EF-4B05-8587-6B5A67C89D9C}"/>
  </hyperlinks>
  <pageMargins left="0.51181102362204722" right="0.51181102362204722" top="0.35433070866141736" bottom="0.35433070866141736" header="0.31496062992125984" footer="0.31496062992125984"/>
  <pageSetup paperSize="9" scale="63" orientation="landscape" r:id="rId2"/>
  <rowBreaks count="1" manualBreakCount="1">
    <brk id="40" min="1" max="11"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J54"/>
  <sheetViews>
    <sheetView showGridLines="0" showRowColHeaders="0" topLeftCell="A26" zoomScaleNormal="100" workbookViewId="0">
      <selection activeCell="A2" sqref="A2"/>
    </sheetView>
  </sheetViews>
  <sheetFormatPr defaultColWidth="9.1796875" defaultRowHeight="14.5" x14ac:dyDescent="0.35"/>
  <cols>
    <col min="1" max="1" width="2.54296875" customWidth="1"/>
    <col min="2" max="2" width="25.7265625" customWidth="1"/>
    <col min="3" max="3" width="15.7265625" customWidth="1"/>
    <col min="4" max="5" width="25.7265625" customWidth="1"/>
    <col min="6" max="6" width="25.54296875" customWidth="1"/>
    <col min="7" max="7" width="15.81640625" customWidth="1"/>
    <col min="8" max="8" width="41.453125" customWidth="1"/>
    <col min="9" max="9" width="21" customWidth="1"/>
    <col min="10" max="10" width="37.81640625" customWidth="1"/>
    <col min="11" max="11" width="21" bestFit="1" customWidth="1"/>
    <col min="12" max="12" width="18.54296875" customWidth="1"/>
    <col min="13" max="13" width="16.453125" customWidth="1"/>
  </cols>
  <sheetData>
    <row r="1" spans="1:10" ht="15" customHeight="1" x14ac:dyDescent="0.35">
      <c r="B1" s="135"/>
      <c r="C1" s="135"/>
      <c r="I1" s="135"/>
      <c r="J1" s="135"/>
    </row>
    <row r="2" spans="1:10" ht="15" customHeight="1" x14ac:dyDescent="0.35">
      <c r="B2" s="135"/>
      <c r="C2" s="135"/>
      <c r="I2" s="135"/>
      <c r="J2" s="135"/>
    </row>
    <row r="4" spans="1:10" ht="26.25" customHeight="1" x14ac:dyDescent="0.6">
      <c r="B4" s="2" t="s">
        <v>60</v>
      </c>
    </row>
    <row r="5" spans="1:10" s="11" customFormat="1" ht="18.75" customHeight="1" x14ac:dyDescent="0.45">
      <c r="B5" s="177" t="s">
        <v>61</v>
      </c>
      <c r="C5" s="177"/>
      <c r="D5" s="177"/>
      <c r="E5" s="177"/>
      <c r="F5" s="177"/>
    </row>
    <row r="6" spans="1:10" ht="30" customHeight="1" x14ac:dyDescent="0.45">
      <c r="B6" s="101" t="s">
        <v>16</v>
      </c>
      <c r="C6" s="11"/>
      <c r="D6" s="11"/>
      <c r="E6" s="11"/>
      <c r="F6" s="11"/>
      <c r="G6" s="11"/>
    </row>
    <row r="7" spans="1:10" s="9" customFormat="1" ht="15" customHeight="1" x14ac:dyDescent="0.35">
      <c r="B7" s="7" t="s">
        <v>18</v>
      </c>
      <c r="C7" s="7"/>
      <c r="D7" s="7"/>
    </row>
    <row r="8" spans="1:10" s="9" customFormat="1" ht="15" customHeight="1" x14ac:dyDescent="0.35">
      <c r="B8" s="7" t="s">
        <v>19</v>
      </c>
      <c r="C8" s="7"/>
      <c r="D8" s="7"/>
    </row>
    <row r="9" spans="1:10" s="37" customFormat="1" ht="20.25" customHeight="1" x14ac:dyDescent="0.35">
      <c r="A9" s="71"/>
      <c r="B9" s="71" t="s">
        <v>7</v>
      </c>
    </row>
    <row r="10" spans="1:10" ht="15" customHeight="1" x14ac:dyDescent="0.35">
      <c r="B10" s="4"/>
      <c r="C10" s="4"/>
      <c r="D10" s="4"/>
    </row>
    <row r="11" spans="1:10" ht="20.149999999999999" customHeight="1" x14ac:dyDescent="0.35">
      <c r="B11" s="88" t="s">
        <v>20</v>
      </c>
      <c r="C11" s="89"/>
      <c r="D11" s="174" t="str">
        <f>IF('Part A - Budget Reallocation'!D12&lt;&gt;"",'Part A - Budget Reallocation'!D12,"")</f>
        <v/>
      </c>
      <c r="E11" s="175"/>
      <c r="F11" s="176"/>
    </row>
    <row r="12" spans="1:10" ht="20.149999999999999" customHeight="1" x14ac:dyDescent="0.35">
      <c r="B12" s="90" t="s">
        <v>21</v>
      </c>
      <c r="C12" s="91"/>
      <c r="D12" s="174" t="str">
        <f>IF('Part A - Budget Reallocation'!D13&lt;&gt;"",'Part A - Budget Reallocation'!D13,"")</f>
        <v/>
      </c>
      <c r="E12" s="175"/>
      <c r="F12" s="176"/>
    </row>
    <row r="13" spans="1:10" ht="20.149999999999999" customHeight="1" x14ac:dyDescent="0.35">
      <c r="B13" s="88" t="s">
        <v>22</v>
      </c>
      <c r="C13" s="89"/>
      <c r="D13" s="174" t="str">
        <f>IF('Part A - Budget Reallocation'!D14&lt;&gt;"",'Part A - Budget Reallocation'!D14,"")</f>
        <v/>
      </c>
      <c r="E13" s="175"/>
      <c r="F13" s="176"/>
    </row>
    <row r="14" spans="1:10" ht="20.149999999999999" customHeight="1" x14ac:dyDescent="0.35">
      <c r="B14" s="88" t="s">
        <v>23</v>
      </c>
      <c r="C14" s="89"/>
      <c r="D14" s="174" t="str">
        <f>IF('Part A - Budget Reallocation'!D15&lt;&gt;"",'Part A - Budget Reallocation'!D15,"")</f>
        <v/>
      </c>
      <c r="E14" s="175"/>
      <c r="F14" s="176"/>
    </row>
    <row r="15" spans="1:10" ht="20.149999999999999" customHeight="1" x14ac:dyDescent="0.35">
      <c r="B15" s="88" t="s">
        <v>24</v>
      </c>
      <c r="C15" s="89"/>
      <c r="D15" s="174" t="str">
        <f>IF('Part A - Budget Reallocation'!D16&lt;&gt;"",'Part A - Budget Reallocation'!D16,"")</f>
        <v/>
      </c>
      <c r="E15" s="175"/>
      <c r="F15" s="176"/>
    </row>
    <row r="16" spans="1:10" ht="20.149999999999999" customHeight="1" x14ac:dyDescent="0.35">
      <c r="B16" s="88" t="s">
        <v>25</v>
      </c>
      <c r="C16" s="89"/>
      <c r="D16" s="178" t="str">
        <f>IF('Part A - Budget Reallocation'!D17&lt;&gt;"",'Part A - Budget Reallocation'!D17,"")</f>
        <v/>
      </c>
      <c r="E16" s="179"/>
      <c r="F16" s="180"/>
    </row>
    <row r="17" spans="2:7" ht="20.149999999999999" customHeight="1" x14ac:dyDescent="0.35">
      <c r="B17" s="88" t="s">
        <v>26</v>
      </c>
      <c r="C17" s="89"/>
      <c r="D17" s="174" t="str">
        <f>IF('Part A - Budget Reallocation'!D18&lt;&gt;"",'Part A - Budget Reallocation'!D18,"")</f>
        <v/>
      </c>
      <c r="E17" s="175"/>
      <c r="F17" s="176"/>
    </row>
    <row r="18" spans="2:7" ht="20.149999999999999" customHeight="1" x14ac:dyDescent="0.35">
      <c r="B18" s="88" t="s">
        <v>27</v>
      </c>
      <c r="C18" s="89"/>
      <c r="D18" s="171" t="str">
        <f>IF('Part A - Budget Reallocation'!D19&lt;&gt;"",'Part A - Budget Reallocation'!D19,"")</f>
        <v/>
      </c>
      <c r="E18" s="172"/>
      <c r="F18" s="173"/>
    </row>
    <row r="19" spans="2:7" ht="20.149999999999999" customHeight="1" x14ac:dyDescent="0.35">
      <c r="B19" s="88" t="s">
        <v>28</v>
      </c>
      <c r="C19" s="89"/>
      <c r="D19" s="171" t="str">
        <f>IF('Part A - Budget Reallocation'!D20&lt;&gt;"",'Part A - Budget Reallocation'!D20,"")</f>
        <v/>
      </c>
      <c r="E19" s="172"/>
      <c r="F19" s="173"/>
    </row>
    <row r="20" spans="2:7" ht="20.149999999999999" customHeight="1" x14ac:dyDescent="0.35">
      <c r="B20" s="87" t="s">
        <v>29</v>
      </c>
      <c r="C20" s="87"/>
      <c r="D20" s="174" t="str">
        <f>IF('Part A - Budget Reallocation'!D21&lt;&gt;"",'Part A - Budget Reallocation'!D21,"")</f>
        <v/>
      </c>
      <c r="E20" s="175"/>
      <c r="F20" s="176"/>
    </row>
    <row r="21" spans="2:7" ht="15" customHeight="1" x14ac:dyDescent="0.35">
      <c r="B21" s="4"/>
      <c r="C21" s="4"/>
      <c r="D21" s="4"/>
    </row>
    <row r="22" spans="2:7" ht="21" x14ac:dyDescent="0.5">
      <c r="B22" s="3" t="s">
        <v>62</v>
      </c>
      <c r="C22" s="3"/>
      <c r="D22" s="3"/>
      <c r="E22" s="3"/>
      <c r="F22" s="3"/>
    </row>
    <row r="24" spans="2:7" ht="15.5" x14ac:dyDescent="0.35">
      <c r="B24" s="195" t="s">
        <v>63</v>
      </c>
      <c r="C24" s="196"/>
      <c r="D24" s="50" t="s">
        <v>34</v>
      </c>
      <c r="E24" s="50" t="s">
        <v>35</v>
      </c>
      <c r="F24" s="50" t="s">
        <v>36</v>
      </c>
      <c r="G24" s="72"/>
    </row>
    <row r="25" spans="2:7" ht="15.5" x14ac:dyDescent="0.35">
      <c r="B25" s="193" t="s">
        <v>64</v>
      </c>
      <c r="C25" s="194"/>
      <c r="D25" s="48" t="s">
        <v>65</v>
      </c>
      <c r="E25" s="99" t="s">
        <v>66</v>
      </c>
      <c r="F25" s="99" t="s">
        <v>66</v>
      </c>
      <c r="G25" t="s">
        <v>67</v>
      </c>
    </row>
    <row r="26" spans="2:7" ht="15.5" x14ac:dyDescent="0.35">
      <c r="B26" s="193" t="s">
        <v>68</v>
      </c>
      <c r="C26" s="194"/>
      <c r="D26" s="99" t="s">
        <v>66</v>
      </c>
      <c r="E26" s="99" t="s">
        <v>66</v>
      </c>
      <c r="F26" s="99" t="s">
        <v>66</v>
      </c>
    </row>
    <row r="27" spans="2:7" ht="15.5" x14ac:dyDescent="0.35">
      <c r="B27" s="193" t="s">
        <v>69</v>
      </c>
      <c r="C27" s="194"/>
      <c r="D27" s="99"/>
      <c r="E27" s="99"/>
      <c r="F27" s="99"/>
    </row>
    <row r="28" spans="2:7" ht="15.5" x14ac:dyDescent="0.35">
      <c r="B28" s="193" t="s">
        <v>70</v>
      </c>
      <c r="C28" s="194"/>
      <c r="D28" s="99"/>
      <c r="E28" s="99"/>
      <c r="F28" s="99"/>
    </row>
    <row r="29" spans="2:7" ht="15.5" x14ac:dyDescent="0.35">
      <c r="B29" s="193" t="s">
        <v>71</v>
      </c>
      <c r="C29" s="194"/>
      <c r="D29" s="99"/>
      <c r="E29" s="99"/>
      <c r="F29" s="99"/>
    </row>
    <row r="30" spans="2:7" ht="15.5" x14ac:dyDescent="0.35">
      <c r="B30" s="193" t="s">
        <v>72</v>
      </c>
      <c r="C30" s="194"/>
      <c r="D30" s="100"/>
      <c r="E30" s="99"/>
      <c r="F30" s="99" t="s">
        <v>66</v>
      </c>
    </row>
    <row r="31" spans="2:7" ht="15.5" x14ac:dyDescent="0.35">
      <c r="B31" s="9"/>
      <c r="C31" s="9"/>
      <c r="D31" s="16"/>
      <c r="E31" s="17"/>
      <c r="F31" s="17"/>
    </row>
    <row r="32" spans="2:7" ht="15" customHeight="1" x14ac:dyDescent="0.45">
      <c r="B32" s="6" t="s">
        <v>73</v>
      </c>
    </row>
    <row r="33" spans="1:8" s="28" customFormat="1" ht="15" customHeight="1" x14ac:dyDescent="0.35">
      <c r="A33"/>
      <c r="B33" s="181"/>
      <c r="C33" s="182"/>
      <c r="D33" s="182"/>
      <c r="E33" s="182"/>
      <c r="F33" s="183"/>
      <c r="H33"/>
    </row>
    <row r="34" spans="1:8" ht="15" customHeight="1" x14ac:dyDescent="0.35">
      <c r="B34" s="184"/>
      <c r="C34" s="185"/>
      <c r="D34" s="185"/>
      <c r="E34" s="185"/>
      <c r="F34" s="186"/>
    </row>
    <row r="35" spans="1:8" ht="20.149999999999999" customHeight="1" x14ac:dyDescent="0.35">
      <c r="B35" s="184"/>
      <c r="C35" s="185"/>
      <c r="D35" s="185"/>
      <c r="E35" s="185"/>
      <c r="F35" s="186"/>
    </row>
    <row r="36" spans="1:8" ht="20.149999999999999" customHeight="1" x14ac:dyDescent="0.35">
      <c r="B36" s="184"/>
      <c r="C36" s="185"/>
      <c r="D36" s="185"/>
      <c r="E36" s="185"/>
      <c r="F36" s="186"/>
    </row>
    <row r="37" spans="1:8" ht="15" customHeight="1" x14ac:dyDescent="0.35">
      <c r="B37" s="184"/>
      <c r="C37" s="185"/>
      <c r="D37" s="185"/>
      <c r="E37" s="185"/>
      <c r="F37" s="186"/>
    </row>
    <row r="38" spans="1:8" ht="15" customHeight="1" x14ac:dyDescent="0.35">
      <c r="B38" s="187"/>
      <c r="C38" s="188"/>
      <c r="D38" s="188"/>
      <c r="E38" s="188"/>
      <c r="F38" s="189"/>
    </row>
    <row r="40" spans="1:8" ht="18.5" x14ac:dyDescent="0.45">
      <c r="A40" s="28"/>
      <c r="B40" s="29" t="s">
        <v>74</v>
      </c>
      <c r="C40" s="29"/>
      <c r="D40" s="29"/>
      <c r="E40" s="29"/>
      <c r="F40" s="29"/>
    </row>
    <row r="41" spans="1:8" ht="18.5" x14ac:dyDescent="0.45">
      <c r="B41" s="6"/>
      <c r="C41" s="6"/>
      <c r="D41" s="6"/>
      <c r="E41" s="6"/>
      <c r="F41" s="6"/>
    </row>
    <row r="42" spans="1:8" ht="18.5" x14ac:dyDescent="0.45">
      <c r="B42" s="190" t="s">
        <v>75</v>
      </c>
      <c r="C42" s="190"/>
      <c r="D42" s="192"/>
      <c r="E42" s="192"/>
      <c r="F42" s="192"/>
    </row>
    <row r="43" spans="1:8" ht="18.75" customHeight="1" x14ac:dyDescent="0.45">
      <c r="B43" s="190" t="s">
        <v>76</v>
      </c>
      <c r="C43" s="190"/>
      <c r="D43" s="191"/>
      <c r="E43" s="192"/>
      <c r="F43" s="192"/>
    </row>
    <row r="44" spans="1:8" ht="18.75" customHeight="1" x14ac:dyDescent="0.45">
      <c r="B44" s="190" t="s">
        <v>77</v>
      </c>
      <c r="C44" s="190"/>
      <c r="D44" s="191"/>
      <c r="E44" s="191"/>
      <c r="F44" s="191"/>
    </row>
    <row r="45" spans="1:8" x14ac:dyDescent="0.35">
      <c r="B45" s="10"/>
      <c r="C45" s="10"/>
      <c r="D45" s="10"/>
      <c r="E45" s="10"/>
      <c r="F45" s="10"/>
    </row>
    <row r="46" spans="1:8" ht="18.5" x14ac:dyDescent="0.45">
      <c r="B46" s="6" t="s">
        <v>78</v>
      </c>
    </row>
    <row r="47" spans="1:8" ht="15" customHeight="1" x14ac:dyDescent="0.35">
      <c r="B47" s="181"/>
      <c r="C47" s="182"/>
      <c r="D47" s="182"/>
      <c r="E47" s="182"/>
      <c r="F47" s="183"/>
    </row>
    <row r="48" spans="1:8" ht="15" customHeight="1" x14ac:dyDescent="0.35">
      <c r="B48" s="184"/>
      <c r="C48" s="185"/>
      <c r="D48" s="185"/>
      <c r="E48" s="185"/>
      <c r="F48" s="186"/>
    </row>
    <row r="49" spans="2:6" ht="15" customHeight="1" x14ac:dyDescent="0.35">
      <c r="B49" s="184"/>
      <c r="C49" s="185"/>
      <c r="D49" s="185"/>
      <c r="E49" s="185"/>
      <c r="F49" s="186"/>
    </row>
    <row r="50" spans="2:6" ht="15" customHeight="1" x14ac:dyDescent="0.35">
      <c r="B50" s="184"/>
      <c r="C50" s="185"/>
      <c r="D50" s="185"/>
      <c r="E50" s="185"/>
      <c r="F50" s="186"/>
    </row>
    <row r="51" spans="2:6" ht="15" customHeight="1" x14ac:dyDescent="0.35">
      <c r="B51" s="184"/>
      <c r="C51" s="185"/>
      <c r="D51" s="185"/>
      <c r="E51" s="185"/>
      <c r="F51" s="186"/>
    </row>
    <row r="52" spans="2:6" ht="15" customHeight="1" x14ac:dyDescent="0.35">
      <c r="B52" s="187"/>
      <c r="C52" s="188"/>
      <c r="D52" s="188"/>
      <c r="E52" s="188"/>
      <c r="F52" s="189"/>
    </row>
    <row r="54" spans="2:6" ht="15.5" x14ac:dyDescent="0.35">
      <c r="B54" s="7" t="s">
        <v>59</v>
      </c>
    </row>
  </sheetData>
  <sheetProtection algorithmName="SHA-512" hashValue="wj5d86k6ZMeXuH4SlkoGMjywM/PRtJeHdOSeYrh8Z/vMM+bMxdD6QR7/opv+akI+HGV6Hb2u6WaBfl6OKIURmg==" saltValue="BzJaR4rmWajXnQXHlegenQ==" spinCount="100000" sheet="1" objects="1" scenarios="1"/>
  <protectedRanges>
    <protectedRange sqref="C9:F9" name="Range16_1_2"/>
  </protectedRanges>
  <mergeCells count="28">
    <mergeCell ref="B26:C26"/>
    <mergeCell ref="B28:C28"/>
    <mergeCell ref="B30:C30"/>
    <mergeCell ref="B33:F38"/>
    <mergeCell ref="B24:C24"/>
    <mergeCell ref="B27:C27"/>
    <mergeCell ref="B29:C29"/>
    <mergeCell ref="B25:C25"/>
    <mergeCell ref="B47:F52"/>
    <mergeCell ref="B43:C43"/>
    <mergeCell ref="D43:F43"/>
    <mergeCell ref="B42:C42"/>
    <mergeCell ref="D42:F42"/>
    <mergeCell ref="B44:C44"/>
    <mergeCell ref="D44:F44"/>
    <mergeCell ref="D18:F18"/>
    <mergeCell ref="D19:F19"/>
    <mergeCell ref="D20:F20"/>
    <mergeCell ref="I1:J2"/>
    <mergeCell ref="D17:F17"/>
    <mergeCell ref="B5:F5"/>
    <mergeCell ref="D12:F12"/>
    <mergeCell ref="D11:F11"/>
    <mergeCell ref="D13:F13"/>
    <mergeCell ref="D14:F14"/>
    <mergeCell ref="B1:C2"/>
    <mergeCell ref="D15:F15"/>
    <mergeCell ref="D16:F16"/>
  </mergeCells>
  <hyperlinks>
    <hyperlink ref="B9" r:id="rId1" xr:uid="{1C5D0859-1C5B-4A0A-A21E-AC5CBFA7BBE6}"/>
  </hyperlinks>
  <pageMargins left="0.51181102362204722" right="0.51181102362204722" top="0.55118110236220474" bottom="0.35433070866141736" header="0.31496062992125984" footer="0.31496062992125984"/>
  <pageSetup paperSize="9" scale="63"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55"/>
  <sheetViews>
    <sheetView showGridLines="0" showRowColHeaders="0" zoomScaleNormal="100" workbookViewId="0">
      <selection activeCell="D11" sqref="D11:F11"/>
    </sheetView>
  </sheetViews>
  <sheetFormatPr defaultColWidth="9.1796875" defaultRowHeight="14.5" x14ac:dyDescent="0.35"/>
  <cols>
    <col min="1" max="1" width="2.54296875" customWidth="1"/>
    <col min="2" max="2" width="25.7265625" customWidth="1"/>
    <col min="3" max="3" width="15.7265625" customWidth="1"/>
    <col min="4" max="6" width="25.54296875" customWidth="1"/>
  </cols>
  <sheetData>
    <row r="1" spans="1:7" ht="15" customHeight="1" x14ac:dyDescent="0.35">
      <c r="B1" s="135"/>
      <c r="C1" s="135"/>
    </row>
    <row r="2" spans="1:7" ht="15" customHeight="1" x14ac:dyDescent="0.35">
      <c r="B2" s="135"/>
      <c r="C2" s="135"/>
    </row>
    <row r="3" spans="1:7" ht="15" customHeight="1" x14ac:dyDescent="0.35"/>
    <row r="4" spans="1:7" ht="26" x14ac:dyDescent="0.6">
      <c r="B4" s="2" t="s">
        <v>79</v>
      </c>
    </row>
    <row r="5" spans="1:7" ht="21" x14ac:dyDescent="0.5">
      <c r="B5" s="49" t="s">
        <v>80</v>
      </c>
      <c r="C5" s="38"/>
      <c r="D5" s="38"/>
      <c r="E5" s="39"/>
      <c r="F5" s="39"/>
    </row>
    <row r="6" spans="1:7" ht="30" customHeight="1" x14ac:dyDescent="0.35">
      <c r="B6" s="203" t="s">
        <v>16</v>
      </c>
      <c r="C6" s="203"/>
      <c r="D6" s="203"/>
      <c r="E6" s="203"/>
      <c r="F6" s="203"/>
      <c r="G6" s="203"/>
    </row>
    <row r="7" spans="1:7" s="9" customFormat="1" ht="15" customHeight="1" x14ac:dyDescent="0.35">
      <c r="B7" s="204" t="s">
        <v>18</v>
      </c>
      <c r="C7" s="204"/>
      <c r="D7" s="204"/>
      <c r="E7" s="204"/>
      <c r="F7" s="204"/>
    </row>
    <row r="8" spans="1:7" s="9" customFormat="1" ht="15" customHeight="1" x14ac:dyDescent="0.35">
      <c r="B8" s="204" t="s">
        <v>19</v>
      </c>
      <c r="C8" s="204"/>
      <c r="D8" s="204"/>
      <c r="E8" s="204"/>
      <c r="F8" s="204"/>
    </row>
    <row r="9" spans="1:7" s="37" customFormat="1" ht="20.25" customHeight="1" x14ac:dyDescent="0.35">
      <c r="A9" s="71"/>
      <c r="B9" s="71" t="s">
        <v>7</v>
      </c>
    </row>
    <row r="10" spans="1:7" ht="15" customHeight="1" x14ac:dyDescent="0.35"/>
    <row r="11" spans="1:7" ht="20.149999999999999" customHeight="1" x14ac:dyDescent="0.35">
      <c r="B11" s="88" t="s">
        <v>20</v>
      </c>
      <c r="C11" s="89"/>
      <c r="D11" s="197" t="str">
        <f>IF('Part A - Budget Reallocation'!D12&lt;&gt;"",'Part A - Budget Reallocation'!D12,"")</f>
        <v/>
      </c>
      <c r="E11" s="198"/>
      <c r="F11" s="199"/>
    </row>
    <row r="12" spans="1:7" ht="20.149999999999999" customHeight="1" x14ac:dyDescent="0.35">
      <c r="B12" s="90" t="s">
        <v>21</v>
      </c>
      <c r="C12" s="91"/>
      <c r="D12" s="197" t="str">
        <f>IF('Part A - Budget Reallocation'!D13&lt;&gt;"",'Part A - Budget Reallocation'!D13,"")</f>
        <v/>
      </c>
      <c r="E12" s="198"/>
      <c r="F12" s="199"/>
    </row>
    <row r="13" spans="1:7" ht="20.149999999999999" customHeight="1" x14ac:dyDescent="0.35">
      <c r="B13" s="88" t="s">
        <v>22</v>
      </c>
      <c r="C13" s="89"/>
      <c r="D13" s="197" t="str">
        <f>IF('Part A - Budget Reallocation'!D14&lt;&gt;"",'Part A - Budget Reallocation'!D14,"")</f>
        <v/>
      </c>
      <c r="E13" s="198"/>
      <c r="F13" s="199"/>
    </row>
    <row r="14" spans="1:7" ht="20.149999999999999" customHeight="1" x14ac:dyDescent="0.35">
      <c r="B14" s="88" t="s">
        <v>23</v>
      </c>
      <c r="C14" s="89"/>
      <c r="D14" s="197" t="str">
        <f>IF('Part A - Budget Reallocation'!D15&lt;&gt;"",'Part A - Budget Reallocation'!D15,"")</f>
        <v/>
      </c>
      <c r="E14" s="198"/>
      <c r="F14" s="199"/>
    </row>
    <row r="15" spans="1:7" ht="20.149999999999999" customHeight="1" x14ac:dyDescent="0.35">
      <c r="B15" s="88" t="s">
        <v>24</v>
      </c>
      <c r="C15" s="89"/>
      <c r="D15" s="197" t="str">
        <f>IF('Part A - Budget Reallocation'!D16&lt;&gt;"",'Part A - Budget Reallocation'!D16,"")</f>
        <v/>
      </c>
      <c r="E15" s="198"/>
      <c r="F15" s="199"/>
    </row>
    <row r="16" spans="1:7" ht="20.149999999999999" customHeight="1" x14ac:dyDescent="0.35">
      <c r="B16" s="88" t="s">
        <v>25</v>
      </c>
      <c r="C16" s="89"/>
      <c r="D16" s="208" t="str">
        <f>IF('Part A - Budget Reallocation'!D17&lt;&gt;"",'Part A - Budget Reallocation'!D17,"")</f>
        <v/>
      </c>
      <c r="E16" s="209"/>
      <c r="F16" s="210"/>
    </row>
    <row r="17" spans="2:6" ht="20.149999999999999" customHeight="1" x14ac:dyDescent="0.35">
      <c r="B17" s="88" t="s">
        <v>26</v>
      </c>
      <c r="C17" s="89"/>
      <c r="D17" s="197" t="str">
        <f>IF('Part A - Budget Reallocation'!D18&lt;&gt;"",'Part A - Budget Reallocation'!D18,"")</f>
        <v/>
      </c>
      <c r="E17" s="198"/>
      <c r="F17" s="199"/>
    </row>
    <row r="18" spans="2:6" ht="20.149999999999999" customHeight="1" x14ac:dyDescent="0.35">
      <c r="B18" s="88" t="s">
        <v>27</v>
      </c>
      <c r="C18" s="89"/>
      <c r="D18" s="200" t="str">
        <f>IF('Part A - Budget Reallocation'!D19&lt;&gt;"",'Part A - Budget Reallocation'!D19,"")</f>
        <v/>
      </c>
      <c r="E18" s="201"/>
      <c r="F18" s="202"/>
    </row>
    <row r="19" spans="2:6" ht="20.149999999999999" customHeight="1" x14ac:dyDescent="0.35">
      <c r="B19" s="88" t="s">
        <v>28</v>
      </c>
      <c r="C19" s="89"/>
      <c r="D19" s="200" t="str">
        <f>IF('Part A - Budget Reallocation'!D20&lt;&gt;"",'Part A - Budget Reallocation'!D20,"")</f>
        <v/>
      </c>
      <c r="E19" s="201"/>
      <c r="F19" s="202"/>
    </row>
    <row r="20" spans="2:6" ht="20.149999999999999" customHeight="1" x14ac:dyDescent="0.35">
      <c r="B20" s="87" t="s">
        <v>29</v>
      </c>
      <c r="C20" s="87"/>
      <c r="D20" s="197" t="str">
        <f>IF('Part A - Budget Reallocation'!D21&lt;&gt;"",'Part A - Budget Reallocation'!D21,"")</f>
        <v/>
      </c>
      <c r="E20" s="198"/>
      <c r="F20" s="199"/>
    </row>
    <row r="21" spans="2:6" ht="20.149999999999999" customHeight="1" x14ac:dyDescent="0.45">
      <c r="B21" s="205"/>
      <c r="C21" s="205"/>
      <c r="D21" s="206"/>
      <c r="E21" s="206"/>
      <c r="F21" s="206"/>
    </row>
    <row r="22" spans="2:6" s="28" customFormat="1" ht="21" x14ac:dyDescent="0.5">
      <c r="B22" s="30" t="s">
        <v>81</v>
      </c>
      <c r="C22" s="30"/>
      <c r="D22" s="30"/>
      <c r="E22" s="30"/>
      <c r="F22" s="30"/>
    </row>
    <row r="24" spans="2:6" s="9" customFormat="1" ht="20.149999999999999" customHeight="1" x14ac:dyDescent="0.35">
      <c r="B24" s="7" t="s">
        <v>82</v>
      </c>
      <c r="C24" s="7"/>
    </row>
    <row r="25" spans="2:6" s="9" customFormat="1" ht="20.149999999999999" customHeight="1" x14ac:dyDescent="0.35">
      <c r="B25" s="12" t="s">
        <v>83</v>
      </c>
      <c r="C25" s="13"/>
      <c r="D25" s="193"/>
      <c r="E25" s="207"/>
      <c r="F25" s="194"/>
    </row>
    <row r="26" spans="2:6" s="9" customFormat="1" ht="20.149999999999999" customHeight="1" x14ac:dyDescent="0.35">
      <c r="B26" s="12" t="s">
        <v>84</v>
      </c>
      <c r="C26" s="13"/>
      <c r="D26" s="193"/>
      <c r="E26" s="207"/>
      <c r="F26" s="194"/>
    </row>
    <row r="27" spans="2:6" s="9" customFormat="1" ht="20.149999999999999" customHeight="1" x14ac:dyDescent="0.35">
      <c r="B27" s="12" t="s">
        <v>85</v>
      </c>
      <c r="C27" s="13"/>
      <c r="D27" s="193"/>
      <c r="E27" s="207"/>
      <c r="F27" s="194"/>
    </row>
    <row r="28" spans="2:6" s="9" customFormat="1" ht="20.149999999999999" customHeight="1" x14ac:dyDescent="0.35">
      <c r="B28" s="12" t="s">
        <v>86</v>
      </c>
      <c r="C28" s="13"/>
      <c r="D28" s="193"/>
      <c r="E28" s="207"/>
      <c r="F28" s="194"/>
    </row>
    <row r="29" spans="2:6" s="9" customFormat="1" ht="20.149999999999999" customHeight="1" x14ac:dyDescent="0.35">
      <c r="B29" s="12" t="s">
        <v>87</v>
      </c>
      <c r="C29" s="13"/>
      <c r="D29" s="193"/>
      <c r="E29" s="207"/>
      <c r="F29" s="194"/>
    </row>
    <row r="30" spans="2:6" s="9" customFormat="1" ht="20.149999999999999" customHeight="1" x14ac:dyDescent="0.35">
      <c r="B30" s="12" t="s">
        <v>88</v>
      </c>
      <c r="C30" s="13"/>
      <c r="D30" s="193"/>
      <c r="E30" s="207"/>
      <c r="F30" s="194"/>
    </row>
    <row r="31" spans="2:6" x14ac:dyDescent="0.35">
      <c r="B31" s="166"/>
      <c r="C31" s="166"/>
      <c r="D31" s="166"/>
      <c r="E31" s="166"/>
      <c r="F31" s="166"/>
    </row>
    <row r="32" spans="2:6" ht="15" customHeight="1" x14ac:dyDescent="0.35">
      <c r="B32" s="12" t="s">
        <v>89</v>
      </c>
      <c r="C32" s="18"/>
      <c r="D32" s="14"/>
      <c r="E32" s="15"/>
      <c r="F32" s="19" t="s">
        <v>90</v>
      </c>
    </row>
    <row r="33" spans="2:6" ht="15" customHeight="1" x14ac:dyDescent="0.35">
      <c r="B33" s="102" t="s">
        <v>91</v>
      </c>
      <c r="C33" s="103"/>
      <c r="D33" s="103"/>
      <c r="E33" s="104"/>
      <c r="F33" s="105"/>
    </row>
    <row r="34" spans="2:6" ht="15" customHeight="1" x14ac:dyDescent="0.35">
      <c r="B34" s="102"/>
      <c r="C34" s="103"/>
      <c r="D34" s="103"/>
      <c r="E34" s="104"/>
      <c r="F34" s="105"/>
    </row>
    <row r="35" spans="2:6" ht="15" customHeight="1" x14ac:dyDescent="0.35">
      <c r="B35" s="102"/>
      <c r="C35" s="103"/>
      <c r="D35" s="103"/>
      <c r="E35" s="104"/>
      <c r="F35" s="105"/>
    </row>
    <row r="36" spans="2:6" ht="15" customHeight="1" x14ac:dyDescent="0.35">
      <c r="B36" s="102"/>
      <c r="C36" s="103"/>
      <c r="D36" s="103"/>
      <c r="E36" s="104"/>
      <c r="F36" s="105"/>
    </row>
    <row r="37" spans="2:6" ht="15" customHeight="1" x14ac:dyDescent="0.35">
      <c r="B37" s="102"/>
      <c r="C37" s="103"/>
      <c r="D37" s="103"/>
      <c r="E37" s="104"/>
      <c r="F37" s="105"/>
    </row>
    <row r="38" spans="2:6" ht="15" customHeight="1" x14ac:dyDescent="0.35">
      <c r="B38" s="102"/>
      <c r="C38" s="103"/>
      <c r="D38" s="103"/>
      <c r="E38" s="104"/>
      <c r="F38" s="105"/>
    </row>
    <row r="39" spans="2:6" ht="15" customHeight="1" x14ac:dyDescent="0.35">
      <c r="B39" s="102"/>
      <c r="C39" s="103"/>
      <c r="D39" s="103"/>
      <c r="E39" s="104"/>
      <c r="F39" s="105"/>
    </row>
    <row r="40" spans="2:6" ht="15" customHeight="1" x14ac:dyDescent="0.35">
      <c r="B40" s="20"/>
      <c r="C40" s="14"/>
      <c r="D40" s="14"/>
      <c r="E40" s="21" t="s">
        <v>37</v>
      </c>
      <c r="F40" s="106">
        <f>SUM(F33:F39)</f>
        <v>0</v>
      </c>
    </row>
    <row r="42" spans="2:6" ht="15.5" x14ac:dyDescent="0.35">
      <c r="B42" s="107" t="s">
        <v>92</v>
      </c>
      <c r="C42" s="108"/>
      <c r="D42" s="108"/>
      <c r="E42" s="109"/>
      <c r="F42" s="110"/>
    </row>
    <row r="43" spans="2:6" ht="15.5" x14ac:dyDescent="0.35">
      <c r="B43" s="111" t="s">
        <v>93</v>
      </c>
      <c r="C43" s="112"/>
      <c r="D43" s="112"/>
      <c r="E43" s="113"/>
      <c r="F43" s="114"/>
    </row>
    <row r="44" spans="2:6" x14ac:dyDescent="0.35">
      <c r="B44" s="184"/>
      <c r="C44" s="185"/>
      <c r="D44" s="185"/>
      <c r="E44" s="185"/>
      <c r="F44" s="186"/>
    </row>
    <row r="45" spans="2:6" x14ac:dyDescent="0.35">
      <c r="B45" s="184"/>
      <c r="C45" s="185"/>
      <c r="D45" s="185"/>
      <c r="E45" s="185"/>
      <c r="F45" s="186"/>
    </row>
    <row r="46" spans="2:6" x14ac:dyDescent="0.35">
      <c r="B46" s="184"/>
      <c r="C46" s="185"/>
      <c r="D46" s="185"/>
      <c r="E46" s="185"/>
      <c r="F46" s="186"/>
    </row>
    <row r="47" spans="2:6" x14ac:dyDescent="0.35">
      <c r="B47" s="184"/>
      <c r="C47" s="185"/>
      <c r="D47" s="185"/>
      <c r="E47" s="185"/>
      <c r="F47" s="186"/>
    </row>
    <row r="48" spans="2:6" x14ac:dyDescent="0.35">
      <c r="B48" s="184"/>
      <c r="C48" s="185"/>
      <c r="D48" s="185"/>
      <c r="E48" s="185"/>
      <c r="F48" s="186"/>
    </row>
    <row r="49" spans="2:6" x14ac:dyDescent="0.35">
      <c r="B49" s="184"/>
      <c r="C49" s="185"/>
      <c r="D49" s="185"/>
      <c r="E49" s="185"/>
      <c r="F49" s="186"/>
    </row>
    <row r="50" spans="2:6" x14ac:dyDescent="0.35">
      <c r="B50" s="184"/>
      <c r="C50" s="185"/>
      <c r="D50" s="185"/>
      <c r="E50" s="185"/>
      <c r="F50" s="186"/>
    </row>
    <row r="51" spans="2:6" x14ac:dyDescent="0.35">
      <c r="B51" s="184"/>
      <c r="C51" s="185"/>
      <c r="D51" s="185"/>
      <c r="E51" s="185"/>
      <c r="F51" s="186"/>
    </row>
    <row r="52" spans="2:6" x14ac:dyDescent="0.35">
      <c r="B52" s="184"/>
      <c r="C52" s="185"/>
      <c r="D52" s="185"/>
      <c r="E52" s="185"/>
      <c r="F52" s="186"/>
    </row>
    <row r="53" spans="2:6" x14ac:dyDescent="0.35">
      <c r="B53" s="187"/>
      <c r="C53" s="188"/>
      <c r="D53" s="188"/>
      <c r="E53" s="188"/>
      <c r="F53" s="189"/>
    </row>
    <row r="55" spans="2:6" ht="15.5" x14ac:dyDescent="0.35">
      <c r="B55" s="7" t="s">
        <v>59</v>
      </c>
    </row>
  </sheetData>
  <protectedRanges>
    <protectedRange sqref="C9:F9" name="Range16_1"/>
  </protectedRanges>
  <mergeCells count="24">
    <mergeCell ref="B1:C2"/>
    <mergeCell ref="B44:F53"/>
    <mergeCell ref="B21:C21"/>
    <mergeCell ref="B31:F31"/>
    <mergeCell ref="D21:F21"/>
    <mergeCell ref="D25:F25"/>
    <mergeCell ref="D26:F26"/>
    <mergeCell ref="D27:F27"/>
    <mergeCell ref="D28:F28"/>
    <mergeCell ref="D29:F29"/>
    <mergeCell ref="D30:F30"/>
    <mergeCell ref="D16:F16"/>
    <mergeCell ref="D17:F17"/>
    <mergeCell ref="D19:F19"/>
    <mergeCell ref="D20:F20"/>
    <mergeCell ref="D11:F11"/>
    <mergeCell ref="D12:F12"/>
    <mergeCell ref="D13:F13"/>
    <mergeCell ref="D18:F18"/>
    <mergeCell ref="B6:G6"/>
    <mergeCell ref="B7:F7"/>
    <mergeCell ref="B8:F8"/>
    <mergeCell ref="D14:F14"/>
    <mergeCell ref="D15:F15"/>
  </mergeCells>
  <hyperlinks>
    <hyperlink ref="B9" r:id="rId1" xr:uid="{FFF20143-C0B0-499F-AB2B-24258367DDDF}"/>
  </hyperlinks>
  <pageMargins left="0.51181102362204722" right="0.51181102362204722" top="0.55118110236220474" bottom="0.35433070866141736" header="0.31496062992125984" footer="0.31496062992125984"/>
  <pageSetup paperSize="9" scale="63"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G56"/>
  <sheetViews>
    <sheetView showGridLines="0" zoomScaleNormal="100" workbookViewId="0">
      <selection activeCell="B1" sqref="B1:C2"/>
    </sheetView>
  </sheetViews>
  <sheetFormatPr defaultColWidth="9.1796875" defaultRowHeight="14.5" x14ac:dyDescent="0.35"/>
  <cols>
    <col min="1" max="1" width="2.54296875" customWidth="1"/>
    <col min="2" max="2" width="25.7265625" customWidth="1"/>
    <col min="3" max="3" width="15.7265625" customWidth="1"/>
    <col min="4" max="6" width="25.54296875" customWidth="1"/>
  </cols>
  <sheetData>
    <row r="1" spans="1:7" ht="15" customHeight="1" x14ac:dyDescent="0.35">
      <c r="B1" s="135"/>
      <c r="C1" s="135"/>
    </row>
    <row r="2" spans="1:7" ht="15" customHeight="1" x14ac:dyDescent="0.35">
      <c r="B2" s="135"/>
      <c r="C2" s="135"/>
    </row>
    <row r="3" spans="1:7" ht="15" customHeight="1" x14ac:dyDescent="0.35"/>
    <row r="4" spans="1:7" ht="26" x14ac:dyDescent="0.6">
      <c r="B4" s="2" t="s">
        <v>94</v>
      </c>
    </row>
    <row r="5" spans="1:7" ht="21" x14ac:dyDescent="0.5">
      <c r="B5" s="211" t="s">
        <v>95</v>
      </c>
      <c r="C5" s="211"/>
      <c r="D5" s="211"/>
      <c r="E5" s="211"/>
      <c r="F5" s="211"/>
    </row>
    <row r="6" spans="1:7" s="9" customFormat="1" ht="15" customHeight="1" x14ac:dyDescent="0.35">
      <c r="B6" s="212" t="s">
        <v>96</v>
      </c>
      <c r="C6" s="212"/>
      <c r="D6" s="212"/>
      <c r="E6" s="212"/>
      <c r="F6" s="212"/>
    </row>
    <row r="7" spans="1:7" ht="15" customHeight="1" x14ac:dyDescent="0.5">
      <c r="B7" s="5"/>
      <c r="C7" s="5"/>
      <c r="D7" s="5"/>
    </row>
    <row r="8" spans="1:7" s="9" customFormat="1" ht="15" customHeight="1" x14ac:dyDescent="0.35">
      <c r="B8" s="204" t="s">
        <v>18</v>
      </c>
      <c r="C8" s="204"/>
      <c r="D8" s="204"/>
      <c r="E8" s="204"/>
      <c r="F8" s="204"/>
      <c r="G8" s="204"/>
    </row>
    <row r="9" spans="1:7" s="9" customFormat="1" ht="15" customHeight="1" x14ac:dyDescent="0.35">
      <c r="B9" s="204" t="s">
        <v>19</v>
      </c>
      <c r="C9" s="204"/>
      <c r="D9" s="204"/>
      <c r="E9" s="204"/>
      <c r="F9" s="204"/>
    </row>
    <row r="10" spans="1:7" s="37" customFormat="1" ht="20.25" customHeight="1" x14ac:dyDescent="0.35">
      <c r="A10" s="71"/>
      <c r="B10" s="71" t="s">
        <v>7</v>
      </c>
    </row>
    <row r="11" spans="1:7" ht="15" customHeight="1" x14ac:dyDescent="0.35">
      <c r="B11" s="4"/>
      <c r="C11" s="4"/>
      <c r="D11" s="4"/>
    </row>
    <row r="12" spans="1:7" ht="20.149999999999999" customHeight="1" x14ac:dyDescent="0.35">
      <c r="B12" s="88" t="s">
        <v>20</v>
      </c>
      <c r="C12" s="89"/>
      <c r="D12" s="213" t="str">
        <f>IF('Part A - Budget Reallocation'!D12&lt;&gt;"",'Part A - Budget Reallocation'!D12,"")</f>
        <v/>
      </c>
      <c r="E12" s="214"/>
      <c r="F12" s="215"/>
    </row>
    <row r="13" spans="1:7" ht="20.149999999999999" customHeight="1" x14ac:dyDescent="0.35">
      <c r="B13" s="90" t="s">
        <v>21</v>
      </c>
      <c r="C13" s="91"/>
      <c r="D13" s="213" t="str">
        <f>IF('Part A - Budget Reallocation'!D13&lt;&gt;"",'Part A - Budget Reallocation'!D13,"")</f>
        <v/>
      </c>
      <c r="E13" s="214"/>
      <c r="F13" s="215"/>
    </row>
    <row r="14" spans="1:7" ht="20.149999999999999" customHeight="1" x14ac:dyDescent="0.35">
      <c r="B14" s="88" t="s">
        <v>22</v>
      </c>
      <c r="C14" s="89"/>
      <c r="D14" s="213" t="str">
        <f>IF('Part A - Budget Reallocation'!D14&lt;&gt;"",'Part A - Budget Reallocation'!D14,"")</f>
        <v/>
      </c>
      <c r="E14" s="214"/>
      <c r="F14" s="215"/>
    </row>
    <row r="15" spans="1:7" ht="20.149999999999999" customHeight="1" x14ac:dyDescent="0.35">
      <c r="B15" s="88" t="s">
        <v>23</v>
      </c>
      <c r="C15" s="89"/>
      <c r="D15" s="213" t="str">
        <f>IF('Part A - Budget Reallocation'!D15&lt;&gt;"",'Part A - Budget Reallocation'!D15,"")</f>
        <v/>
      </c>
      <c r="E15" s="214"/>
      <c r="F15" s="215"/>
    </row>
    <row r="16" spans="1:7" ht="20.149999999999999" customHeight="1" x14ac:dyDescent="0.35">
      <c r="B16" s="88" t="s">
        <v>24</v>
      </c>
      <c r="C16" s="89"/>
      <c r="D16" s="213" t="str">
        <f>IF('Part A - Budget Reallocation'!D16&lt;&gt;"",'Part A - Budget Reallocation'!D16,"")</f>
        <v/>
      </c>
      <c r="E16" s="214"/>
      <c r="F16" s="215"/>
    </row>
    <row r="17" spans="2:6" ht="20.149999999999999" customHeight="1" x14ac:dyDescent="0.35">
      <c r="B17" s="88" t="s">
        <v>25</v>
      </c>
      <c r="C17" s="89"/>
      <c r="D17" s="222" t="str">
        <f>IF('Part A - Budget Reallocation'!D17&lt;&gt;"",'Part A - Budget Reallocation'!D17,"")</f>
        <v/>
      </c>
      <c r="E17" s="223"/>
      <c r="F17" s="224"/>
    </row>
    <row r="18" spans="2:6" ht="20.149999999999999" customHeight="1" x14ac:dyDescent="0.35">
      <c r="B18" s="88" t="s">
        <v>26</v>
      </c>
      <c r="C18" s="89"/>
      <c r="D18" s="213" t="str">
        <f>IF('Part A - Budget Reallocation'!D18&lt;&gt;"",'Part A - Budget Reallocation'!D18,"")</f>
        <v/>
      </c>
      <c r="E18" s="214"/>
      <c r="F18" s="215"/>
    </row>
    <row r="19" spans="2:6" ht="20.149999999999999" customHeight="1" x14ac:dyDescent="0.35">
      <c r="B19" s="88" t="s">
        <v>27</v>
      </c>
      <c r="C19" s="89"/>
      <c r="D19" s="229" t="str">
        <f>IF('Part A - Budget Reallocation'!D19&lt;&gt;"",'Part A - Budget Reallocation'!D19,"")</f>
        <v/>
      </c>
      <c r="E19" s="230"/>
      <c r="F19" s="231"/>
    </row>
    <row r="20" spans="2:6" ht="20.149999999999999" customHeight="1" x14ac:dyDescent="0.35">
      <c r="B20" s="88" t="s">
        <v>28</v>
      </c>
      <c r="C20" s="89"/>
      <c r="D20" s="229" t="str">
        <f>IF('Part A - Budget Reallocation'!D20&lt;&gt;"",'Part A - Budget Reallocation'!D20,"")</f>
        <v/>
      </c>
      <c r="E20" s="230"/>
      <c r="F20" s="231"/>
    </row>
    <row r="21" spans="2:6" ht="20.149999999999999" customHeight="1" x14ac:dyDescent="0.35">
      <c r="B21" s="87" t="s">
        <v>29</v>
      </c>
      <c r="C21" s="87"/>
      <c r="D21" s="213" t="str">
        <f>IF('Part A - Budget Reallocation'!D21&lt;&gt;"",'Part A - Budget Reallocation'!D21,"")</f>
        <v/>
      </c>
      <c r="E21" s="214"/>
      <c r="F21" s="215"/>
    </row>
    <row r="23" spans="2:6" s="8" customFormat="1" ht="21" x14ac:dyDescent="0.5">
      <c r="B23" s="30" t="s">
        <v>97</v>
      </c>
    </row>
    <row r="25" spans="2:6" s="11" customFormat="1" ht="18.5" x14ac:dyDescent="0.45">
      <c r="B25" s="12" t="s">
        <v>98</v>
      </c>
      <c r="C25" s="13"/>
      <c r="D25" s="226"/>
      <c r="E25" s="227"/>
      <c r="F25" s="228"/>
    </row>
    <row r="26" spans="2:6" s="11" customFormat="1" ht="18.5" x14ac:dyDescent="0.45">
      <c r="B26" s="12" t="s">
        <v>99</v>
      </c>
      <c r="C26" s="13"/>
      <c r="D26" s="226"/>
      <c r="E26" s="227"/>
      <c r="F26" s="228"/>
    </row>
    <row r="27" spans="2:6" s="11" customFormat="1" ht="18.5" x14ac:dyDescent="0.45">
      <c r="B27" s="12" t="s">
        <v>100</v>
      </c>
      <c r="C27" s="13"/>
      <c r="D27" s="226"/>
      <c r="E27" s="227"/>
      <c r="F27" s="228"/>
    </row>
    <row r="28" spans="2:6" s="11" customFormat="1" ht="18.5" x14ac:dyDescent="0.45">
      <c r="B28" s="225"/>
      <c r="C28" s="225"/>
      <c r="D28" s="225"/>
      <c r="E28" s="225"/>
      <c r="F28" s="225"/>
    </row>
    <row r="29" spans="2:6" s="11" customFormat="1" ht="18.5" x14ac:dyDescent="0.45">
      <c r="B29" s="107" t="s">
        <v>101</v>
      </c>
      <c r="C29" s="115"/>
      <c r="D29" s="116"/>
      <c r="E29" s="116"/>
      <c r="F29" s="117"/>
    </row>
    <row r="30" spans="2:6" s="11" customFormat="1" ht="18.5" x14ac:dyDescent="0.45">
      <c r="B30" s="184"/>
      <c r="C30" s="185"/>
      <c r="D30" s="185"/>
      <c r="E30" s="185"/>
      <c r="F30" s="186"/>
    </row>
    <row r="31" spans="2:6" s="11" customFormat="1" ht="18.5" x14ac:dyDescent="0.45">
      <c r="B31" s="184"/>
      <c r="C31" s="185"/>
      <c r="D31" s="185"/>
      <c r="E31" s="185"/>
      <c r="F31" s="186"/>
    </row>
    <row r="32" spans="2:6" s="11" customFormat="1" ht="18.5" x14ac:dyDescent="0.45">
      <c r="B32" s="184"/>
      <c r="C32" s="185"/>
      <c r="D32" s="185"/>
      <c r="E32" s="185"/>
      <c r="F32" s="186"/>
    </row>
    <row r="33" spans="2:6" s="11" customFormat="1" ht="18.5" x14ac:dyDescent="0.45">
      <c r="B33" s="184"/>
      <c r="C33" s="185"/>
      <c r="D33" s="185"/>
      <c r="E33" s="185"/>
      <c r="F33" s="186"/>
    </row>
    <row r="34" spans="2:6" s="11" customFormat="1" ht="18.5" x14ac:dyDescent="0.45">
      <c r="B34" s="184"/>
      <c r="C34" s="185"/>
      <c r="D34" s="185"/>
      <c r="E34" s="185"/>
      <c r="F34" s="186"/>
    </row>
    <row r="35" spans="2:6" s="11" customFormat="1" ht="18.5" x14ac:dyDescent="0.45">
      <c r="B35" s="184"/>
      <c r="C35" s="185"/>
      <c r="D35" s="185"/>
      <c r="E35" s="185"/>
      <c r="F35" s="186"/>
    </row>
    <row r="36" spans="2:6" s="11" customFormat="1" ht="18.5" x14ac:dyDescent="0.45">
      <c r="B36" s="184"/>
      <c r="C36" s="185"/>
      <c r="D36" s="185"/>
      <c r="E36" s="185"/>
      <c r="F36" s="186"/>
    </row>
    <row r="37" spans="2:6" s="11" customFormat="1" ht="18.5" x14ac:dyDescent="0.45">
      <c r="B37" s="184"/>
      <c r="C37" s="185"/>
      <c r="D37" s="185"/>
      <c r="E37" s="185"/>
      <c r="F37" s="186"/>
    </row>
    <row r="38" spans="2:6" s="11" customFormat="1" ht="18.5" x14ac:dyDescent="0.45">
      <c r="B38" s="184"/>
      <c r="C38" s="185"/>
      <c r="D38" s="185"/>
      <c r="E38" s="185"/>
      <c r="F38" s="186"/>
    </row>
    <row r="39" spans="2:6" s="11" customFormat="1" ht="18.5" x14ac:dyDescent="0.45">
      <c r="B39" s="184"/>
      <c r="C39" s="185"/>
      <c r="D39" s="185"/>
      <c r="E39" s="185"/>
      <c r="F39" s="186"/>
    </row>
    <row r="40" spans="2:6" s="11" customFormat="1" ht="18.5" x14ac:dyDescent="0.45">
      <c r="B40" s="187"/>
      <c r="C40" s="188"/>
      <c r="D40" s="188"/>
      <c r="E40" s="188"/>
      <c r="F40" s="189"/>
    </row>
    <row r="41" spans="2:6" x14ac:dyDescent="0.35">
      <c r="B41" s="166"/>
      <c r="C41" s="166"/>
      <c r="D41" s="166"/>
      <c r="E41" s="166"/>
      <c r="F41" s="166"/>
    </row>
    <row r="42" spans="2:6" s="9" customFormat="1" ht="15.5" x14ac:dyDescent="0.35">
      <c r="B42" s="107" t="s">
        <v>102</v>
      </c>
      <c r="C42" s="108"/>
      <c r="D42" s="108"/>
      <c r="E42" s="108"/>
      <c r="F42" s="118"/>
    </row>
    <row r="43" spans="2:6" x14ac:dyDescent="0.35">
      <c r="B43" s="216"/>
      <c r="C43" s="217"/>
      <c r="D43" s="217"/>
      <c r="E43" s="217"/>
      <c r="F43" s="218"/>
    </row>
    <row r="44" spans="2:6" x14ac:dyDescent="0.35">
      <c r="B44" s="216"/>
      <c r="C44" s="217"/>
      <c r="D44" s="217"/>
      <c r="E44" s="217"/>
      <c r="F44" s="218"/>
    </row>
    <row r="45" spans="2:6" x14ac:dyDescent="0.35">
      <c r="B45" s="216"/>
      <c r="C45" s="217"/>
      <c r="D45" s="217"/>
      <c r="E45" s="217"/>
      <c r="F45" s="218"/>
    </row>
    <row r="46" spans="2:6" x14ac:dyDescent="0.35">
      <c r="B46" s="216"/>
      <c r="C46" s="217"/>
      <c r="D46" s="217"/>
      <c r="E46" s="217"/>
      <c r="F46" s="218"/>
    </row>
    <row r="47" spans="2:6" x14ac:dyDescent="0.35">
      <c r="B47" s="216"/>
      <c r="C47" s="217"/>
      <c r="D47" s="217"/>
      <c r="E47" s="217"/>
      <c r="F47" s="218"/>
    </row>
    <row r="48" spans="2:6" x14ac:dyDescent="0.35">
      <c r="B48" s="216"/>
      <c r="C48" s="217"/>
      <c r="D48" s="217"/>
      <c r="E48" s="217"/>
      <c r="F48" s="218"/>
    </row>
    <row r="49" spans="2:6" x14ac:dyDescent="0.35">
      <c r="B49" s="216"/>
      <c r="C49" s="217"/>
      <c r="D49" s="217"/>
      <c r="E49" s="217"/>
      <c r="F49" s="218"/>
    </row>
    <row r="50" spans="2:6" x14ac:dyDescent="0.35">
      <c r="B50" s="216"/>
      <c r="C50" s="217"/>
      <c r="D50" s="217"/>
      <c r="E50" s="217"/>
      <c r="F50" s="218"/>
    </row>
    <row r="51" spans="2:6" x14ac:dyDescent="0.35">
      <c r="B51" s="216"/>
      <c r="C51" s="217"/>
      <c r="D51" s="217"/>
      <c r="E51" s="217"/>
      <c r="F51" s="218"/>
    </row>
    <row r="52" spans="2:6" x14ac:dyDescent="0.35">
      <c r="B52" s="216"/>
      <c r="C52" s="217"/>
      <c r="D52" s="217"/>
      <c r="E52" s="217"/>
      <c r="F52" s="218"/>
    </row>
    <row r="53" spans="2:6" x14ac:dyDescent="0.35">
      <c r="B53" s="219"/>
      <c r="C53" s="220"/>
      <c r="D53" s="220"/>
      <c r="E53" s="220"/>
      <c r="F53" s="221"/>
    </row>
    <row r="55" spans="2:6" ht="15" customHeight="1" x14ac:dyDescent="0.35"/>
    <row r="56" spans="2:6" ht="15.5" x14ac:dyDescent="0.35">
      <c r="B56" s="7" t="s">
        <v>59</v>
      </c>
    </row>
  </sheetData>
  <sheetProtection algorithmName="SHA-512" hashValue="AnGHnrexdwF0iRN8pUT6aYFuV7iFyhteBAm67EhkHriD2hORRbwj13AY8zU5gmpuA3hE44GQl5jxSNqDC/0OkQ==" saltValue="a+od2tDVRuEZ4BljVjhhlA==" spinCount="100000" sheet="1" objects="1" scenarios="1"/>
  <protectedRanges>
    <protectedRange sqref="C10:F10" name="Range16_1"/>
  </protectedRanges>
  <mergeCells count="22">
    <mergeCell ref="B43:F53"/>
    <mergeCell ref="D16:F16"/>
    <mergeCell ref="D17:F17"/>
    <mergeCell ref="B28:F28"/>
    <mergeCell ref="B41:F41"/>
    <mergeCell ref="B30:F40"/>
    <mergeCell ref="D25:F25"/>
    <mergeCell ref="D26:F26"/>
    <mergeCell ref="D27:F27"/>
    <mergeCell ref="D19:F19"/>
    <mergeCell ref="D20:F20"/>
    <mergeCell ref="D21:F21"/>
    <mergeCell ref="D18:F18"/>
    <mergeCell ref="B1:C2"/>
    <mergeCell ref="B5:F5"/>
    <mergeCell ref="B6:F6"/>
    <mergeCell ref="D14:F14"/>
    <mergeCell ref="D15:F15"/>
    <mergeCell ref="D12:F12"/>
    <mergeCell ref="D13:F13"/>
    <mergeCell ref="B8:G8"/>
    <mergeCell ref="B9:F9"/>
  </mergeCells>
  <hyperlinks>
    <hyperlink ref="B10" r:id="rId1" xr:uid="{4CC36D23-3735-42E0-85C2-27481F0182C7}"/>
  </hyperlinks>
  <pageMargins left="0.51181102362204722" right="0.51181102362204722" top="0.55118110236220474" bottom="0.35433070866141736" header="0.31496062992125984" footer="0.31496062992125984"/>
  <pageSetup paperSize="9" scale="63"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B2:F41"/>
  <sheetViews>
    <sheetView showGridLines="0" zoomScaleNormal="100" workbookViewId="0">
      <selection activeCell="B1" sqref="B1"/>
    </sheetView>
  </sheetViews>
  <sheetFormatPr defaultColWidth="9.1796875" defaultRowHeight="14.5" x14ac:dyDescent="0.35"/>
  <cols>
    <col min="1" max="1" width="1.453125" customWidth="1"/>
    <col min="2" max="2" width="25.7265625" customWidth="1"/>
    <col min="3" max="3" width="15.7265625" customWidth="1"/>
    <col min="4" max="4" width="30.81640625" customWidth="1"/>
    <col min="5" max="5" width="19.54296875" customWidth="1"/>
    <col min="6" max="6" width="25.81640625" customWidth="1"/>
  </cols>
  <sheetData>
    <row r="2" spans="2:6" x14ac:dyDescent="0.35">
      <c r="B2" s="40" t="s">
        <v>103</v>
      </c>
      <c r="C2" s="40"/>
      <c r="D2" s="40"/>
    </row>
    <row r="4" spans="2:6" ht="10" customHeight="1" x14ac:dyDescent="0.35"/>
    <row r="5" spans="2:6" ht="25.4" customHeight="1" x14ac:dyDescent="0.35">
      <c r="B5" s="232" t="s">
        <v>104</v>
      </c>
      <c r="C5" s="232"/>
      <c r="D5" s="232"/>
      <c r="E5" s="41"/>
      <c r="F5" s="41"/>
    </row>
    <row r="6" spans="2:6" ht="25.4" customHeight="1" x14ac:dyDescent="0.35">
      <c r="B6" s="233" t="s">
        <v>105</v>
      </c>
      <c r="C6" s="233"/>
      <c r="D6" s="233"/>
      <c r="E6" s="42"/>
      <c r="F6" s="42"/>
    </row>
    <row r="7" spans="2:6" ht="10" customHeight="1" x14ac:dyDescent="0.35"/>
    <row r="8" spans="2:6" ht="10" customHeight="1" x14ac:dyDescent="0.35"/>
    <row r="9" spans="2:6" ht="20.149999999999999" customHeight="1" x14ac:dyDescent="0.45">
      <c r="B9" s="205"/>
      <c r="C9" s="205"/>
      <c r="D9" s="206"/>
      <c r="E9" s="206"/>
      <c r="F9" s="206"/>
    </row>
    <row r="10" spans="2:6" ht="20.149999999999999" customHeight="1" x14ac:dyDescent="0.35">
      <c r="B10" s="88" t="s">
        <v>20</v>
      </c>
      <c r="C10" s="89"/>
      <c r="D10" s="213" t="str">
        <f>IF('Part A - Budget Reallocation'!D12&lt;&gt;"",'Part A - Budget Reallocation'!D12,"")</f>
        <v/>
      </c>
      <c r="E10" s="214"/>
      <c r="F10" s="215"/>
    </row>
    <row r="11" spans="2:6" ht="20.149999999999999" customHeight="1" x14ac:dyDescent="0.35">
      <c r="B11" s="90" t="s">
        <v>21</v>
      </c>
      <c r="C11" s="91"/>
      <c r="D11" s="213" t="str">
        <f>IF('Part A - Budget Reallocation'!D13&lt;&gt;"",'Part A - Budget Reallocation'!D13,"")</f>
        <v/>
      </c>
      <c r="E11" s="214"/>
      <c r="F11" s="215"/>
    </row>
    <row r="12" spans="2:6" ht="20.149999999999999" customHeight="1" x14ac:dyDescent="0.35">
      <c r="B12" s="88" t="s">
        <v>22</v>
      </c>
      <c r="C12" s="89"/>
      <c r="D12" s="213" t="str">
        <f>IF('Part A - Budget Reallocation'!D14&lt;&gt;"",'Part A - Budget Reallocation'!D14,"")</f>
        <v/>
      </c>
      <c r="E12" s="214"/>
      <c r="F12" s="215"/>
    </row>
    <row r="13" spans="2:6" ht="20.149999999999999" customHeight="1" x14ac:dyDescent="0.35">
      <c r="B13" s="88" t="s">
        <v>23</v>
      </c>
      <c r="C13" s="89"/>
      <c r="D13" s="213" t="str">
        <f>IF('Part A - Budget Reallocation'!D15&lt;&gt;"",'Part A - Budget Reallocation'!D15,"")</f>
        <v/>
      </c>
      <c r="E13" s="214"/>
      <c r="F13" s="215"/>
    </row>
    <row r="14" spans="2:6" ht="20.149999999999999" customHeight="1" x14ac:dyDescent="0.35">
      <c r="B14" s="88" t="s">
        <v>24</v>
      </c>
      <c r="C14" s="89"/>
      <c r="D14" s="213" t="str">
        <f>IF('Part A - Budget Reallocation'!D16&lt;&gt;"",'Part A - Budget Reallocation'!D16,"")</f>
        <v/>
      </c>
      <c r="E14" s="214"/>
      <c r="F14" s="215"/>
    </row>
    <row r="15" spans="2:6" ht="20.149999999999999" customHeight="1" x14ac:dyDescent="0.35">
      <c r="B15" s="88" t="s">
        <v>25</v>
      </c>
      <c r="C15" s="89"/>
      <c r="D15" s="222" t="str">
        <f>IF('Part A - Budget Reallocation'!D17&lt;&gt;"",'Part A - Budget Reallocation'!D17,"")</f>
        <v/>
      </c>
      <c r="E15" s="223"/>
      <c r="F15" s="224"/>
    </row>
    <row r="16" spans="2:6" ht="20.149999999999999" customHeight="1" x14ac:dyDescent="0.35">
      <c r="B16" s="88" t="s">
        <v>26</v>
      </c>
      <c r="C16" s="89"/>
      <c r="D16" s="213" t="str">
        <f>IF('Part A - Budget Reallocation'!D18&lt;&gt;"",'Part A - Budget Reallocation'!D18,"")</f>
        <v/>
      </c>
      <c r="E16" s="214"/>
      <c r="F16" s="215"/>
    </row>
    <row r="17" spans="2:6" ht="20.149999999999999" customHeight="1" x14ac:dyDescent="0.35">
      <c r="B17" s="88" t="s">
        <v>27</v>
      </c>
      <c r="C17" s="89"/>
      <c r="D17" s="229" t="str">
        <f>IF('Part A - Budget Reallocation'!D19&lt;&gt;"",'Part A - Budget Reallocation'!D19,"")</f>
        <v/>
      </c>
      <c r="E17" s="230"/>
      <c r="F17" s="231"/>
    </row>
    <row r="18" spans="2:6" ht="20.149999999999999" customHeight="1" x14ac:dyDescent="0.35">
      <c r="B18" s="88" t="s">
        <v>28</v>
      </c>
      <c r="C18" s="89"/>
      <c r="D18" s="229" t="str">
        <f>IF('Part A - Budget Reallocation'!D20&lt;&gt;"",'Part A - Budget Reallocation'!D20,"")</f>
        <v/>
      </c>
      <c r="E18" s="230"/>
      <c r="F18" s="231"/>
    </row>
    <row r="19" spans="2:6" ht="20.149999999999999" customHeight="1" x14ac:dyDescent="0.35">
      <c r="B19" s="87" t="s">
        <v>29</v>
      </c>
      <c r="C19" s="87"/>
      <c r="D19" s="213" t="str">
        <f>IF('Part A - Budget Reallocation'!D21&lt;&gt;"",'Part A - Budget Reallocation'!D21,"")</f>
        <v/>
      </c>
      <c r="E19" s="214"/>
      <c r="F19" s="215"/>
    </row>
    <row r="20" spans="2:6" ht="20.149999999999999" customHeight="1" x14ac:dyDescent="0.45">
      <c r="B20" s="29"/>
      <c r="C20" s="29"/>
      <c r="D20" s="86"/>
      <c r="E20" s="86"/>
      <c r="F20" s="86"/>
    </row>
    <row r="21" spans="2:6" ht="15.5" x14ac:dyDescent="0.35">
      <c r="B21" s="7" t="s">
        <v>106</v>
      </c>
      <c r="C21" s="9"/>
    </row>
    <row r="22" spans="2:6" x14ac:dyDescent="0.35">
      <c r="B22" s="235" t="s">
        <v>107</v>
      </c>
      <c r="C22" s="235"/>
      <c r="D22" s="235"/>
      <c r="E22" s="235"/>
      <c r="F22" s="235"/>
    </row>
    <row r="23" spans="2:6" x14ac:dyDescent="0.35">
      <c r="B23" s="235" t="s">
        <v>108</v>
      </c>
      <c r="C23" s="235"/>
      <c r="D23" s="235"/>
      <c r="E23" s="235"/>
      <c r="F23" s="235"/>
    </row>
    <row r="24" spans="2:6" x14ac:dyDescent="0.35">
      <c r="B24" t="s">
        <v>109</v>
      </c>
    </row>
    <row r="25" spans="2:6" x14ac:dyDescent="0.35">
      <c r="B25" s="1" t="s">
        <v>110</v>
      </c>
    </row>
    <row r="26" spans="2:6" x14ac:dyDescent="0.35">
      <c r="B26" t="s">
        <v>111</v>
      </c>
    </row>
    <row r="28" spans="2:6" ht="15" customHeight="1" x14ac:dyDescent="0.35"/>
    <row r="29" spans="2:6" ht="15.5" x14ac:dyDescent="0.35">
      <c r="B29" s="204" t="s">
        <v>112</v>
      </c>
      <c r="C29" s="204"/>
      <c r="D29" s="239"/>
      <c r="E29" s="119" t="s">
        <v>113</v>
      </c>
      <c r="F29" s="237"/>
    </row>
    <row r="30" spans="2:6" ht="15.5" x14ac:dyDescent="0.35">
      <c r="B30" s="7"/>
      <c r="C30" s="22"/>
      <c r="D30" s="240"/>
      <c r="E30" s="113"/>
      <c r="F30" s="238"/>
    </row>
    <row r="31" spans="2:6" ht="15.5" x14ac:dyDescent="0.35">
      <c r="B31" s="7"/>
      <c r="C31" s="4"/>
      <c r="D31" s="120"/>
      <c r="E31" s="113"/>
      <c r="F31" s="121"/>
    </row>
    <row r="32" spans="2:6" ht="25" customHeight="1" x14ac:dyDescent="0.35">
      <c r="B32" s="204" t="s">
        <v>114</v>
      </c>
      <c r="C32" s="204"/>
      <c r="D32" s="236"/>
      <c r="E32" s="236"/>
      <c r="F32" s="121"/>
    </row>
    <row r="33" spans="2:6" ht="15.5" x14ac:dyDescent="0.35">
      <c r="B33" s="7"/>
      <c r="C33" s="4"/>
      <c r="D33" s="120"/>
      <c r="E33" s="113"/>
      <c r="F33" s="121"/>
    </row>
    <row r="34" spans="2:6" ht="15" customHeight="1" x14ac:dyDescent="0.35">
      <c r="B34" s="7"/>
      <c r="C34" s="4"/>
      <c r="D34" s="120"/>
      <c r="E34" s="113"/>
      <c r="F34" s="121"/>
    </row>
    <row r="35" spans="2:6" ht="15.5" x14ac:dyDescent="0.35">
      <c r="B35" s="204" t="s">
        <v>115</v>
      </c>
      <c r="C35" s="234"/>
      <c r="D35" s="122"/>
      <c r="E35" s="119" t="s">
        <v>113</v>
      </c>
      <c r="F35" s="237"/>
    </row>
    <row r="36" spans="2:6" ht="15.5" x14ac:dyDescent="0.35">
      <c r="B36" s="7"/>
      <c r="C36" s="22"/>
      <c r="D36" s="123"/>
      <c r="E36" s="113"/>
      <c r="F36" s="238"/>
    </row>
    <row r="37" spans="2:6" ht="15.5" x14ac:dyDescent="0.35">
      <c r="B37" s="7"/>
      <c r="C37" s="4"/>
      <c r="D37" s="120"/>
      <c r="E37" s="113"/>
      <c r="F37" s="121"/>
    </row>
    <row r="38" spans="2:6" ht="25" customHeight="1" x14ac:dyDescent="0.35">
      <c r="B38" s="204" t="s">
        <v>114</v>
      </c>
      <c r="C38" s="204"/>
      <c r="D38" s="236"/>
      <c r="E38" s="236"/>
      <c r="F38" s="121"/>
    </row>
    <row r="39" spans="2:6" ht="15.5" x14ac:dyDescent="0.35">
      <c r="B39" s="7"/>
      <c r="C39" s="4"/>
      <c r="D39" s="120"/>
      <c r="E39" s="113"/>
      <c r="F39" s="121"/>
    </row>
    <row r="40" spans="2:6" ht="15" customHeight="1" x14ac:dyDescent="0.35"/>
    <row r="41" spans="2:6" ht="15.5" x14ac:dyDescent="0.35">
      <c r="B41" s="7" t="s">
        <v>116</v>
      </c>
    </row>
  </sheetData>
  <sheetProtection algorithmName="SHA-512" hashValue="VVebF4IcvTH9kuiu3X0FdwkFBgnvPi9ppTk8JUnT3OAiP7L/EwrRneAKJ6guf/Bqh4vRLAhfe8yh2o5EhZT79g==" saltValue="dE5Id/xgDEZULXpq4Brc5g==" spinCount="100000" sheet="1" formatCells="0" formatColumns="0"/>
  <protectedRanges>
    <protectedRange sqref="B25" name="Range16_1_1"/>
    <protectedRange sqref="B25" name="Range15_1_1"/>
  </protectedRanges>
  <mergeCells count="25">
    <mergeCell ref="B35:C35"/>
    <mergeCell ref="B22:F22"/>
    <mergeCell ref="B38:C38"/>
    <mergeCell ref="D38:E38"/>
    <mergeCell ref="B29:C29"/>
    <mergeCell ref="B32:C32"/>
    <mergeCell ref="D32:E32"/>
    <mergeCell ref="B23:F23"/>
    <mergeCell ref="F29:F30"/>
    <mergeCell ref="F35:F36"/>
    <mergeCell ref="D29:D30"/>
    <mergeCell ref="B5:D5"/>
    <mergeCell ref="B6:D6"/>
    <mergeCell ref="B9:C9"/>
    <mergeCell ref="D9:F9"/>
    <mergeCell ref="D14:F14"/>
    <mergeCell ref="D10:F10"/>
    <mergeCell ref="D11:F11"/>
    <mergeCell ref="D12:F12"/>
    <mergeCell ref="D13:F13"/>
    <mergeCell ref="D15:F15"/>
    <mergeCell ref="D16:F16"/>
    <mergeCell ref="D17:F17"/>
    <mergeCell ref="D18:F18"/>
    <mergeCell ref="D19:F19"/>
  </mergeCells>
  <hyperlinks>
    <hyperlink ref="B25" r:id="rId1" display="https://www.enterprise-ireland.com/gdpr" xr:uid="{00000000-0004-0000-0500-000000000000}"/>
  </hyperlinks>
  <pageMargins left="0.11811023622047245" right="0.11811023622047245" top="0.15748031496062992" bottom="0.15748031496062992" header="0.31496062992125984" footer="0.35433070866141736"/>
  <pageSetup paperSize="9" scale="86"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2:T47"/>
  <sheetViews>
    <sheetView topLeftCell="A2" workbookViewId="0">
      <selection activeCell="U60" sqref="U60"/>
    </sheetView>
  </sheetViews>
  <sheetFormatPr defaultRowHeight="14.5" x14ac:dyDescent="0.35"/>
  <sheetData>
    <row r="2" spans="2:20" s="69" customFormat="1" ht="28.5" x14ac:dyDescent="0.65">
      <c r="B2" s="69" t="s">
        <v>117</v>
      </c>
      <c r="T2" s="69" t="s">
        <v>118</v>
      </c>
    </row>
    <row r="47" spans="2:2" s="69" customFormat="1" ht="28.5" x14ac:dyDescent="0.65">
      <c r="B47" s="69" t="s">
        <v>119</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b0204d-1990-4e2e-8443-3e0aeb31fc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0D903535910C468EB30F0D97B2DD8B" ma:contentTypeVersion="10" ma:contentTypeDescription="Create a new document." ma:contentTypeScope="" ma:versionID="656814a0763154edb53800689dee0c10">
  <xsd:schema xmlns:xsd="http://www.w3.org/2001/XMLSchema" xmlns:xs="http://www.w3.org/2001/XMLSchema" xmlns:p="http://schemas.microsoft.com/office/2006/metadata/properties" xmlns:ns2="67b0204d-1990-4e2e-8443-3e0aeb31fc9c" targetNamespace="http://schemas.microsoft.com/office/2006/metadata/properties" ma:root="true" ma:fieldsID="528119fa4b3ec1c88f56d054bf9b8c82" ns2:_="">
    <xsd:import namespace="67b0204d-1990-4e2e-8443-3e0aeb31fc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b0204d-1990-4e2e-8443-3e0aeb31fc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9f7c7a3-53c4-4afb-8451-c4d558f2c4e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103ED9-7DCE-4E4C-A3B4-6200C2715DF3}">
  <ds:schemaRefs>
    <ds:schemaRef ds:uri="http://schemas.microsoft.com/office/2006/metadata/properties"/>
    <ds:schemaRef ds:uri="http://schemas.microsoft.com/office/infopath/2007/PartnerControls"/>
    <ds:schemaRef ds:uri="67b0204d-1990-4e2e-8443-3e0aeb31fc9c"/>
  </ds:schemaRefs>
</ds:datastoreItem>
</file>

<file path=customXml/itemProps2.xml><?xml version="1.0" encoding="utf-8"?>
<ds:datastoreItem xmlns:ds="http://schemas.openxmlformats.org/officeDocument/2006/customXml" ds:itemID="{9ADA8F3F-E457-4371-B47D-43B0801DFF56}">
  <ds:schemaRefs>
    <ds:schemaRef ds:uri="http://schemas.microsoft.com/sharepoint/v3/contenttype/forms"/>
  </ds:schemaRefs>
</ds:datastoreItem>
</file>

<file path=customXml/itemProps3.xml><?xml version="1.0" encoding="utf-8"?>
<ds:datastoreItem xmlns:ds="http://schemas.openxmlformats.org/officeDocument/2006/customXml" ds:itemID="{675309D4-DAB6-4951-91B5-49FAF2D477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b0204d-1990-4e2e-8443-3e0aeb31f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Guide</vt:lpstr>
      <vt:lpstr>Part A - Budget Reallocation</vt:lpstr>
      <vt:lpstr>Part B - Change PI or Extension</vt:lpstr>
      <vt:lpstr>Part C - Travel outside Europe</vt:lpstr>
      <vt:lpstr>Part D -Work Programme change</vt:lpstr>
      <vt:lpstr>Part E - Declaration</vt:lpstr>
      <vt:lpstr>Samples</vt:lpstr>
      <vt:lpstr>'Part A - Budget Reallocation'!Print_Area</vt:lpstr>
      <vt:lpstr>'Part B - Change PI or Extension'!Print_Area</vt:lpstr>
      <vt:lpstr>'Part C - Travel outside Europe'!Print_Area</vt:lpstr>
      <vt:lpstr>'Part D -Work Programme change'!Print_Area</vt:lpstr>
      <vt:lpstr>'Part E - Declaration'!Print_Area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McGoldrick, Eileen</cp:lastModifiedBy>
  <cp:revision/>
  <dcterms:created xsi:type="dcterms:W3CDTF">2021-02-22T18:14:43Z</dcterms:created>
  <dcterms:modified xsi:type="dcterms:W3CDTF">2025-11-19T09:24:29Z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0x0101003D0D903535910C468EB30F0D97B2DD8B</vt:lpwstr>
  </property>
</Properties>
</file>