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O:\229_ScienceInnov\Innovation Partnerships\RIA\R&amp;D Submissions\Proposals 2022\08. Reporting templates\"/>
    </mc:Choice>
  </mc:AlternateContent>
  <xr:revisionPtr revIDLastSave="0" documentId="13_ncr:1_{66BB030E-6A62-4538-B6E7-0CEEFFD5AD3D}" xr6:coauthVersionLast="47" xr6:coauthVersionMax="47" xr10:uidLastSave="{00000000-0000-0000-0000-000000000000}"/>
  <bookViews>
    <workbookView xWindow="-44415" yWindow="-21480" windowWidth="21060" windowHeight="15780" tabRatio="839" activeTab="1" xr2:uid="{3EF040B5-C66C-4992-85D3-E39F3AE2A430}"/>
  </bookViews>
  <sheets>
    <sheet name="Rev-16 PAF" sheetId="11" r:id="rId1"/>
    <sheet name="Budget Reallocation &amp; Extension" sheetId="1" r:id="rId2"/>
    <sheet name="Change PI and or Extension" sheetId="7" r:id="rId3"/>
    <sheet name="Non-EU Travel" sheetId="6" r:id="rId4"/>
    <sheet name="Change of Work Programme" sheetId="5" r:id="rId5"/>
    <sheet name="HEA Covid Extension" sheetId="10" r:id="rId6"/>
  </sheets>
  <definedNames>
    <definedName name="_xlnm.Print_Area" localSheetId="1">'Budget Reallocation &amp; Extension'!$B$1:$G$86</definedName>
    <definedName name="_xlnm.Print_Area" localSheetId="4">'Change of Work Programme'!$B$1:$G$64</definedName>
    <definedName name="_xlnm.Print_Area" localSheetId="2">'Change PI and or Extension'!$B$1:$G$60</definedName>
    <definedName name="_xlnm.Print_Area" localSheetId="5">'HEA Covid Extension'!$B$1:$K$194</definedName>
    <definedName name="_xlnm.Print_Area" localSheetId="3">'Non-EU Travel'!$B$1:$G$65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45" i="10" l="1"/>
  <c r="O45" i="10"/>
  <c r="P45" i="10" s="1"/>
  <c r="Q45" i="10" s="1"/>
  <c r="E45" i="10"/>
  <c r="R45" i="10" s="1"/>
  <c r="S44" i="10"/>
  <c r="O44" i="10"/>
  <c r="P44" i="10" s="1"/>
  <c r="Q44" i="10" s="1"/>
  <c r="E44" i="10"/>
  <c r="R44" i="10" s="1"/>
  <c r="S43" i="10"/>
  <c r="O43" i="10"/>
  <c r="P43" i="10" s="1"/>
  <c r="Q43" i="10" s="1"/>
  <c r="E43" i="10"/>
  <c r="G43" i="10" s="1"/>
  <c r="S42" i="10"/>
  <c r="O42" i="10"/>
  <c r="P42" i="10" s="1"/>
  <c r="Q42" i="10" s="1"/>
  <c r="E42" i="10"/>
  <c r="G42" i="10" s="1"/>
  <c r="S41" i="10"/>
  <c r="O41" i="10"/>
  <c r="P41" i="10" s="1"/>
  <c r="Q41" i="10" s="1"/>
  <c r="E41" i="10"/>
  <c r="R41" i="10" s="1"/>
  <c r="S40" i="10"/>
  <c r="O40" i="10"/>
  <c r="P40" i="10" s="1"/>
  <c r="Q40" i="10" s="1"/>
  <c r="E40" i="10"/>
  <c r="R40" i="10" s="1"/>
  <c r="S39" i="10"/>
  <c r="O39" i="10"/>
  <c r="P39" i="10" s="1"/>
  <c r="Q39" i="10" s="1"/>
  <c r="E39" i="10"/>
  <c r="R39" i="10" s="1"/>
  <c r="S38" i="10"/>
  <c r="O38" i="10"/>
  <c r="P38" i="10" s="1"/>
  <c r="Q38" i="10" s="1"/>
  <c r="E38" i="10"/>
  <c r="G38" i="10" s="1"/>
  <c r="S37" i="10"/>
  <c r="O37" i="10"/>
  <c r="P37" i="10" s="1"/>
  <c r="Q37" i="10" s="1"/>
  <c r="E37" i="10"/>
  <c r="R37" i="10" s="1"/>
  <c r="S36" i="10"/>
  <c r="O36" i="10"/>
  <c r="P36" i="10" s="1"/>
  <c r="Q36" i="10" s="1"/>
  <c r="E36" i="10"/>
  <c r="R36" i="10" s="1"/>
  <c r="G41" i="10" l="1"/>
  <c r="G40" i="10"/>
  <c r="R38" i="10"/>
  <c r="R42" i="10"/>
  <c r="G44" i="10"/>
  <c r="G36" i="10"/>
  <c r="R43" i="10"/>
  <c r="G45" i="10"/>
  <c r="G39" i="10"/>
  <c r="G37" i="10"/>
  <c r="D12" i="10" l="1"/>
  <c r="D13" i="10"/>
  <c r="D14" i="10"/>
  <c r="D15" i="10"/>
  <c r="D16" i="10"/>
  <c r="D11" i="10"/>
  <c r="D31" i="10" l="1"/>
  <c r="C31" i="10"/>
  <c r="D13" i="5" l="1"/>
  <c r="D14" i="5"/>
  <c r="D15" i="5"/>
  <c r="D16" i="5"/>
  <c r="D17" i="5"/>
  <c r="D12" i="5"/>
  <c r="D13" i="6"/>
  <c r="D14" i="6"/>
  <c r="D15" i="6"/>
  <c r="D16" i="6"/>
  <c r="D17" i="6"/>
  <c r="D12" i="6"/>
  <c r="D12" i="7"/>
  <c r="D13" i="7"/>
  <c r="D14" i="7"/>
  <c r="D15" i="7"/>
  <c r="D16" i="7"/>
  <c r="D11" i="7"/>
  <c r="F38" i="6" l="1"/>
  <c r="D44" i="1" l="1"/>
  <c r="E44" i="1"/>
  <c r="F44" i="1"/>
  <c r="C44" i="1"/>
  <c r="E30" i="1"/>
  <c r="D30" i="1"/>
  <c r="C30" i="1"/>
</calcChain>
</file>

<file path=xl/sharedStrings.xml><?xml version="1.0" encoding="utf-8"?>
<sst xmlns="http://schemas.openxmlformats.org/spreadsheetml/2006/main" count="255" uniqueCount="122">
  <si>
    <t>PROJECT ALTERATION FORM</t>
  </si>
  <si>
    <t xml:space="preserve">EI PROJECT CODE: </t>
  </si>
  <si>
    <t>COLLEGE INTERNAL PROJECT REF:</t>
  </si>
  <si>
    <t>PROJECT TITLE:</t>
  </si>
  <si>
    <t>COLLEGE:</t>
  </si>
  <si>
    <t>PI EMAIL &amp; TEL:</t>
  </si>
  <si>
    <t>USE TABLE BELOW TO DETAIL REQUEST FOR BUDGET REALLOCATION</t>
  </si>
  <si>
    <t xml:space="preserve">    Budget Category</t>
  </si>
  <si>
    <t>Original Budget Allocation</t>
  </si>
  <si>
    <t xml:space="preserve">      Current Budget</t>
  </si>
  <si>
    <t xml:space="preserve">     Proposed Budget </t>
  </si>
  <si>
    <t xml:space="preserve"> (Enterprise Ireland)</t>
  </si>
  <si>
    <t xml:space="preserve">  (Refer to Contract)</t>
  </si>
  <si>
    <t xml:space="preserve">         Allocation</t>
  </si>
  <si>
    <t xml:space="preserve">        Allocation</t>
  </si>
  <si>
    <t>Pay</t>
  </si>
  <si>
    <t>Capital</t>
  </si>
  <si>
    <t>Materials</t>
  </si>
  <si>
    <t>Travel Domestic</t>
  </si>
  <si>
    <t>Travel Overseas</t>
  </si>
  <si>
    <t>Subcontract</t>
  </si>
  <si>
    <t>Other Non Pay</t>
  </si>
  <si>
    <t>Unallocated</t>
  </si>
  <si>
    <t>TOTAL</t>
  </si>
  <si>
    <t xml:space="preserve">Current Company </t>
  </si>
  <si>
    <t xml:space="preserve">Proposed Company </t>
  </si>
  <si>
    <t>Current Company</t>
  </si>
  <si>
    <t>Proposed Company</t>
  </si>
  <si>
    <t>Contribution  - Cash</t>
  </si>
  <si>
    <t>Contribution In-Cash</t>
  </si>
  <si>
    <t>Contribution In-Kind</t>
  </si>
  <si>
    <t>JUSTIFICATION</t>
  </si>
  <si>
    <t>Please read and sign below:</t>
  </si>
  <si>
    <t>is sent to all data subjects e.g. our employees, whose personal data I/We provide to Enterprise Ireland.</t>
  </si>
  <si>
    <t>Date:</t>
  </si>
  <si>
    <t>NOTE:  This is an important document and must be retained with the Contract.</t>
  </si>
  <si>
    <t>USE TABLE BELOW TO DETAIL REQUEST FOR ALTERATION TO REPORTING SCHEDULE</t>
  </si>
  <si>
    <t>Payment Schedule</t>
  </si>
  <si>
    <t>Proposed Schedule</t>
  </si>
  <si>
    <t xml:space="preserve">Payment 1 Project Start Date Advance </t>
  </si>
  <si>
    <t>Payment 2 1st Interim Report/Final Report</t>
  </si>
  <si>
    <t>Payment 3 2nd Interim Report/Final Report</t>
  </si>
  <si>
    <t>Payment 4 Final Report End of Project</t>
  </si>
  <si>
    <t>PRINCIPAL INVESTIGATOR:</t>
  </si>
  <si>
    <t>REQUEST FOR BUDGET REALLOCATION AND CHANGE TO REPORTING SCHEDULE</t>
  </si>
  <si>
    <t>USE TABLE BELOW TO DETAIL REQUEST FOR BUDGET REALLOCATION (IF APPLICABLE)</t>
  </si>
  <si>
    <t xml:space="preserve">I/We will ensure that a copy of Enterprise Ireland's Data Protection Notice, available to view at </t>
  </si>
  <si>
    <t>Key Deliverable/s Number/s</t>
  </si>
  <si>
    <t>Workpackage/s Number/s</t>
  </si>
  <si>
    <t>Project Stage Number</t>
  </si>
  <si>
    <t>PROPOSED PROJECT WORKPLAN CHANGES</t>
  </si>
  <si>
    <t>REQUEST FOR WORKPLAN CHANGE</t>
  </si>
  <si>
    <t>Cost broken out into flights/accommodation etc:</t>
  </si>
  <si>
    <t>Name of Researcher Travelling (4):</t>
  </si>
  <si>
    <t>Name of Researcher Travelling (3):</t>
  </si>
  <si>
    <t>Name of Researcher Travelling (2):</t>
  </si>
  <si>
    <t>Name of Researcher Travelling (1):</t>
  </si>
  <si>
    <t>Purpose(Conference/Trade Show etc):</t>
  </si>
  <si>
    <t>Destination:</t>
  </si>
  <si>
    <t>REQUEST FOR NON EU TRAVEL</t>
  </si>
  <si>
    <t>CHANGE IN PRINCIPAL INVESTIGATOR</t>
  </si>
  <si>
    <t>REQUEST FOR REPORTING DATE EXTENSION AND/OR CHANGE OF PRINCIPAL INVESTIGATOR</t>
  </si>
  <si>
    <t>NOTE:  THIS FORM SHOULD ONLY BE USED TO REQUEST A WORKPLAN CHANGE AFFECTING A KEY DELIVERABLE</t>
  </si>
  <si>
    <t xml:space="preserve"> https://www.enterprise-ireland.com/gdpr</t>
  </si>
  <si>
    <t>No Change to Start Date Permitted</t>
  </si>
  <si>
    <t>NEW PRINCIPAL INVESTIGATOR:</t>
  </si>
  <si>
    <t>NEW PI EMAIL &amp; TEL:</t>
  </si>
  <si>
    <t>REQUEST FOR AUTHORISATION FOR NON EU TRAVEL</t>
  </si>
  <si>
    <t>Detail Proposed Workplan Change:</t>
  </si>
  <si>
    <t>Cost</t>
  </si>
  <si>
    <t>Total</t>
  </si>
  <si>
    <t>Provide Detailed Justification for Proposed Workplan Changes:</t>
  </si>
  <si>
    <t>PROPOSED TRAVEL:</t>
  </si>
  <si>
    <r>
      <t>Provide Justification of Proposed Travel (</t>
    </r>
    <r>
      <rPr>
        <b/>
        <i/>
        <sz val="12"/>
        <color theme="1"/>
        <rFont val="Calibri"/>
        <family val="2"/>
        <scheme val="minor"/>
      </rPr>
      <t>Specific Relevance to the Project</t>
    </r>
    <r>
      <rPr>
        <b/>
        <sz val="12"/>
        <color theme="1"/>
        <rFont val="Calibri"/>
        <family val="2"/>
        <scheme val="minor"/>
      </rPr>
      <t>)</t>
    </r>
  </si>
  <si>
    <r>
      <t>(</t>
    </r>
    <r>
      <rPr>
        <b/>
        <i/>
        <sz val="12"/>
        <color theme="1"/>
        <rFont val="Calibri"/>
        <family val="2"/>
        <scheme val="minor"/>
      </rPr>
      <t>Please note that proof attendance at conferences must be kept for audit purposes</t>
    </r>
    <r>
      <rPr>
        <sz val="12"/>
        <color theme="1"/>
        <rFont val="Calibri"/>
        <family val="2"/>
        <scheme val="minor"/>
      </rPr>
      <t>)</t>
    </r>
  </si>
  <si>
    <t xml:space="preserve">   </t>
  </si>
  <si>
    <t>I/We am/are entitled to disclose such information to Enterprise Ireland.</t>
  </si>
  <si>
    <t>I/We confirm that we have complied with our own data protection obligations in respect of data I/We supply to Enterprise Ireland and that</t>
  </si>
  <si>
    <t>Signed by Principal Investigator:</t>
  </si>
  <si>
    <t>Signed by Finance Officer:</t>
  </si>
  <si>
    <t>Print Name:</t>
  </si>
  <si>
    <t>Retain the original form as this becomes part of the contract with Enterprise Ireland if approved</t>
  </si>
  <si>
    <t>This form must be signed by the Finance Officer and Principal Investigator.  Forward a scanned copy of the form to:</t>
  </si>
  <si>
    <t>institutes.contracts@enterprise-ireland.com</t>
  </si>
  <si>
    <t>The justification for a Covid Pay Top Up must clearly demonstrate that all other avenues for funding of the additional salary requirement have been exhausted from within the original budget categories.</t>
  </si>
  <si>
    <t>The justification must clearly state the duration of the time extension requested and the related start and end dates (inclusive).</t>
  </si>
  <si>
    <t>Instructions</t>
  </si>
  <si>
    <t>unhide rows if required</t>
  </si>
  <si>
    <t>N.B. Ensure that Change of Work Programme worksheet is completed (tab) and a new Project gantt chart is forwarded with the Covid Pay Top Up worksheet</t>
  </si>
  <si>
    <t xml:space="preserve">Projects in receipt of HEA COVID funding should complete.  Note that HEA project funding must be reported on subsequent claims to Enterprise Ireland.  A change of work programme (tab below) and Gantt Chart should be completed to justify any additional expenditure.  The completed PAF should then be emailed back as instructed above. </t>
  </si>
  <si>
    <t>I/We will ensure that a copy of Enterprise Ireland's Data Protection Notice, available to view at:</t>
  </si>
  <si>
    <t xml:space="preserve">Project Alteration Forms (PAF) are forms available for Principal Investigators of Enterprise Ireland funded projects to:
Request a reallocation of funds or time extension to a project,  
Seek approval for a change in Principal Investigator during a project and/or a project extension
Seek approval approval in advance of non-EU travel, 
Seek approval for a change in the project workprogramme, and/or
Seek approval for a HEA Covid extension to the project.
</t>
  </si>
  <si>
    <t>Complete the worksheets relevant to your request for a project alteration, ensuring that no changes are made to the format of the worksheet.
Attach any required additional documents and return by email to:</t>
  </si>
  <si>
    <t>NOTE:  THIS FORM SHOULD ONLY BE USED TO REQUEST NON EU TRAVEL IF NOT DETAILED IN THE CONTRACT</t>
  </si>
  <si>
    <t>PROJECT ALTERATION FORM REV-16</t>
  </si>
  <si>
    <t xml:space="preserve">     EI Current Budget</t>
  </si>
  <si>
    <t>Employee Name
[Title, Surname, First name]</t>
  </si>
  <si>
    <t>Employee Basic Pay</t>
  </si>
  <si>
    <t>Employer  PRSI (11.05%)</t>
  </si>
  <si>
    <t>Employer Pension</t>
  </si>
  <si>
    <t>Period Covered</t>
  </si>
  <si>
    <t>% time on Project</t>
  </si>
  <si>
    <t>No. of days</t>
  </si>
  <si>
    <t>Days as % time</t>
  </si>
  <si>
    <r>
      <t xml:space="preserve">Annual Salary </t>
    </r>
    <r>
      <rPr>
        <b/>
        <sz val="8"/>
        <rFont val="Calibri"/>
        <family val="2"/>
        <scheme val="minor"/>
      </rPr>
      <t>(based on 261 days)</t>
    </r>
  </si>
  <si>
    <t>Employer  PRSI % Check</t>
  </si>
  <si>
    <t>Employer Pension            % Check</t>
  </si>
  <si>
    <t>From</t>
  </si>
  <si>
    <t>To</t>
  </si>
  <si>
    <t>I/We confirm that we have complied with our own data protection obligations in respect of data I/We supply to Enterprise Ireland and that I/We am/are entitled to disclose such information to Enterprise Ireland.</t>
  </si>
  <si>
    <t>REQUEST FOR HEA COVID CO-FUNDED PAY</t>
  </si>
  <si>
    <t xml:space="preserve">    EI Budget Category</t>
  </si>
  <si>
    <t xml:space="preserve"> HEA Covid 
Co-funded Budget </t>
  </si>
  <si>
    <t>Proposed HEA Covid Pay</t>
  </si>
  <si>
    <t>FOR INTERNAL EI USE ONLY</t>
  </si>
  <si>
    <t>Note: 2020 was a leap year, change formula in column q to 262</t>
  </si>
  <si>
    <t>Please outline efforts or actions taken by you to avoid this additional Project extension occurring:</t>
  </si>
  <si>
    <t>Please outline support from industrial partner for this additional Project extension:</t>
  </si>
  <si>
    <t>Company Contact name:</t>
  </si>
  <si>
    <t>Company Contact email:</t>
  </si>
  <si>
    <t>Company Contact telephone:</t>
  </si>
  <si>
    <t>Company Contact mobile phone: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</si>
</sst>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€&quot;* #,##0.00_-;\-&quot;€&quot;* #,##0.00_-;_-&quot;€&quot;* &quot;-&quot;??_-;_-@_-"/>
    <numFmt numFmtId="164" formatCode="&quot;€&quot;#,##0.00"/>
    <numFmt numFmtId="165" formatCode="dd/mm/yyyy;@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4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1"/>
      <color rgb="FF0000E1"/>
      <name val="Calibri"/>
      <family val="2"/>
      <scheme val="minor"/>
    </font>
    <font>
      <b/>
      <u/>
      <sz val="12"/>
      <color rgb="FF0000E1"/>
      <name val="Calibri"/>
      <family val="2"/>
      <scheme val="minor"/>
    </font>
    <font>
      <b/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9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0DA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23" fillId="12" borderId="0" applyNumberFormat="0" applyBorder="0" applyAlignment="0" applyProtection="0"/>
  </cellStyleXfs>
  <cellXfs count="226">
    <xf numFmtId="0" fontId="0" fillId="0" borderId="0" xfId="0"/>
    <xf numFmtId="0" fontId="0" fillId="0" borderId="0" xfId="0"/>
    <xf numFmtId="0" fontId="2" fillId="0" borderId="0" xfId="1"/>
    <xf numFmtId="0" fontId="3" fillId="0" borderId="0" xfId="0" applyFont="1"/>
    <xf numFmtId="0" fontId="5" fillId="0" borderId="0" xfId="0" applyFont="1"/>
    <xf numFmtId="0" fontId="4" fillId="0" borderId="0" xfId="0" applyFont="1"/>
    <xf numFmtId="0" fontId="1" fillId="0" borderId="0" xfId="0" applyFont="1"/>
    <xf numFmtId="0" fontId="5" fillId="0" borderId="0" xfId="0" applyFont="1"/>
    <xf numFmtId="0" fontId="8" fillId="0" borderId="0" xfId="0" applyFont="1"/>
    <xf numFmtId="0" fontId="9" fillId="0" borderId="0" xfId="0" applyFont="1"/>
    <xf numFmtId="0" fontId="6" fillId="0" borderId="0" xfId="0" applyFont="1" applyFill="1" applyBorder="1"/>
    <xf numFmtId="2" fontId="0" fillId="0" borderId="0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Border="1"/>
    <xf numFmtId="0" fontId="0" fillId="0" borderId="0" xfId="0"/>
    <xf numFmtId="0" fontId="8" fillId="2" borderId="0" xfId="0" applyFont="1" applyFill="1"/>
    <xf numFmtId="0" fontId="6" fillId="2" borderId="0" xfId="0" applyFont="1" applyFill="1"/>
    <xf numFmtId="0" fontId="1" fillId="0" borderId="0" xfId="0" applyFont="1" applyBorder="1"/>
    <xf numFmtId="0" fontId="0" fillId="0" borderId="0" xfId="0" applyBorder="1"/>
    <xf numFmtId="0" fontId="0" fillId="0" borderId="1" xfId="0" applyBorder="1"/>
    <xf numFmtId="0" fontId="10" fillId="0" borderId="0" xfId="0" applyFont="1"/>
    <xf numFmtId="0" fontId="7" fillId="0" borderId="0" xfId="0" applyFont="1"/>
    <xf numFmtId="0" fontId="1" fillId="4" borderId="0" xfId="0" applyFont="1" applyFill="1"/>
    <xf numFmtId="0" fontId="4" fillId="4" borderId="0" xfId="0" applyFont="1" applyFill="1"/>
    <xf numFmtId="0" fontId="0" fillId="0" borderId="0" xfId="0"/>
    <xf numFmtId="0" fontId="0" fillId="0" borderId="0" xfId="0" applyAlignment="1">
      <alignment vertical="top" wrapText="1"/>
    </xf>
    <xf numFmtId="0" fontId="4" fillId="5" borderId="0" xfId="0" applyFont="1" applyFill="1"/>
    <xf numFmtId="0" fontId="6" fillId="0" borderId="0" xfId="0" applyFont="1"/>
    <xf numFmtId="0" fontId="1" fillId="7" borderId="0" xfId="0" applyFont="1" applyFill="1"/>
    <xf numFmtId="0" fontId="9" fillId="7" borderId="0" xfId="0" applyFont="1" applyFill="1"/>
    <xf numFmtId="0" fontId="7" fillId="7" borderId="0" xfId="0" applyFont="1" applyFill="1"/>
    <xf numFmtId="0" fontId="1" fillId="5" borderId="0" xfId="0" applyFont="1" applyFill="1"/>
    <xf numFmtId="0" fontId="9" fillId="5" borderId="0" xfId="0" applyFont="1" applyFill="1"/>
    <xf numFmtId="0" fontId="7" fillId="5" borderId="0" xfId="0" applyFont="1" applyFill="1"/>
    <xf numFmtId="0" fontId="7" fillId="0" borderId="2" xfId="0" applyFont="1" applyBorder="1"/>
    <xf numFmtId="0" fontId="9" fillId="3" borderId="2" xfId="0" applyFont="1" applyFill="1" applyBorder="1" applyAlignment="1">
      <alignment horizontal="center" vertical="center"/>
    </xf>
    <xf numFmtId="0" fontId="9" fillId="3" borderId="2" xfId="0" applyFont="1" applyFill="1" applyBorder="1"/>
    <xf numFmtId="2" fontId="7" fillId="0" borderId="2" xfId="0" applyNumberFormat="1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8" fillId="0" borderId="9" xfId="0" applyFont="1" applyBorder="1"/>
    <xf numFmtId="0" fontId="8" fillId="0" borderId="0" xfId="0" applyFont="1" applyBorder="1"/>
    <xf numFmtId="0" fontId="8" fillId="0" borderId="3" xfId="0" applyFont="1" applyBorder="1"/>
    <xf numFmtId="0" fontId="8" fillId="0" borderId="4" xfId="0" applyFont="1" applyBorder="1"/>
    <xf numFmtId="0" fontId="9" fillId="0" borderId="3" xfId="0" applyFont="1" applyBorder="1"/>
    <xf numFmtId="0" fontId="9" fillId="0" borderId="4" xfId="0" applyFont="1" applyBorder="1"/>
    <xf numFmtId="0" fontId="7" fillId="0" borderId="5" xfId="0" applyFont="1" applyBorder="1"/>
    <xf numFmtId="0" fontId="7" fillId="0" borderId="4" xfId="0" applyFont="1" applyBorder="1"/>
    <xf numFmtId="0" fontId="7" fillId="0" borderId="0" xfId="0" applyFont="1" applyBorder="1"/>
    <xf numFmtId="14" fontId="7" fillId="0" borderId="0" xfId="0" applyNumberFormat="1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6" fillId="0" borderId="0" xfId="0" applyFont="1" applyBorder="1"/>
    <xf numFmtId="0" fontId="6" fillId="0" borderId="10" xfId="0" applyFont="1" applyBorder="1"/>
    <xf numFmtId="0" fontId="6" fillId="0" borderId="5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9" fillId="0" borderId="3" xfId="0" applyFont="1" applyBorder="1"/>
    <xf numFmtId="0" fontId="9" fillId="0" borderId="4" xfId="0" applyFont="1" applyBorder="1"/>
    <xf numFmtId="164" fontId="9" fillId="3" borderId="2" xfId="0" applyNumberFormat="1" applyFont="1" applyFill="1" applyBorder="1" applyAlignment="1">
      <alignment horizontal="center"/>
    </xf>
    <xf numFmtId="0" fontId="9" fillId="0" borderId="0" xfId="0" applyFont="1" applyFill="1" applyBorder="1"/>
    <xf numFmtId="2" fontId="7" fillId="0" borderId="0" xfId="0" applyNumberFormat="1" applyFont="1" applyFill="1" applyBorder="1" applyAlignment="1">
      <alignment horizontal="center"/>
    </xf>
    <xf numFmtId="164" fontId="9" fillId="3" borderId="2" xfId="0" applyNumberFormat="1" applyFont="1" applyFill="1" applyBorder="1" applyAlignment="1">
      <alignment horizontal="center" vertical="center"/>
    </xf>
    <xf numFmtId="0" fontId="7" fillId="0" borderId="7" xfId="0" applyFont="1" applyBorder="1"/>
    <xf numFmtId="0" fontId="9" fillId="0" borderId="6" xfId="0" applyFont="1" applyBorder="1"/>
    <xf numFmtId="0" fontId="9" fillId="0" borderId="7" xfId="0" applyFont="1" applyBorder="1"/>
    <xf numFmtId="0" fontId="7" fillId="0" borderId="8" xfId="0" applyFont="1" applyBorder="1"/>
    <xf numFmtId="0" fontId="1" fillId="0" borderId="14" xfId="0" applyFont="1" applyBorder="1"/>
    <xf numFmtId="0" fontId="1" fillId="0" borderId="15" xfId="0" applyFont="1" applyBorder="1"/>
    <xf numFmtId="0" fontId="9" fillId="0" borderId="14" xfId="0" applyFont="1" applyBorder="1"/>
    <xf numFmtId="0" fontId="9" fillId="0" borderId="15" xfId="0" applyFont="1" applyBorder="1"/>
    <xf numFmtId="0" fontId="0" fillId="0" borderId="0" xfId="0" applyBorder="1" applyAlignment="1">
      <alignment horizontal="left" vertical="top" wrapText="1"/>
    </xf>
    <xf numFmtId="0" fontId="0" fillId="0" borderId="0" xfId="0"/>
    <xf numFmtId="0" fontId="9" fillId="0" borderId="0" xfId="0" applyFont="1" applyBorder="1"/>
    <xf numFmtId="0" fontId="7" fillId="0" borderId="9" xfId="0" applyFont="1" applyBorder="1"/>
    <xf numFmtId="0" fontId="9" fillId="0" borderId="5" xfId="0" applyFont="1" applyBorder="1"/>
    <xf numFmtId="0" fontId="9" fillId="9" borderId="2" xfId="0" applyFont="1" applyFill="1" applyBorder="1"/>
    <xf numFmtId="0" fontId="7" fillId="0" borderId="3" xfId="0" applyFont="1" applyBorder="1"/>
    <xf numFmtId="164" fontId="7" fillId="9" borderId="2" xfId="0" applyNumberFormat="1" applyFont="1" applyFill="1" applyBorder="1"/>
    <xf numFmtId="0" fontId="9" fillId="0" borderId="4" xfId="0" applyFont="1" applyBorder="1" applyAlignment="1">
      <alignment horizontal="right"/>
    </xf>
    <xf numFmtId="164" fontId="9" fillId="9" borderId="2" xfId="0" applyNumberFormat="1" applyFont="1" applyFill="1" applyBorder="1"/>
    <xf numFmtId="0" fontId="0" fillId="0" borderId="0" xfId="0"/>
    <xf numFmtId="0" fontId="15" fillId="0" borderId="0" xfId="0" applyFont="1"/>
    <xf numFmtId="0" fontId="1" fillId="0" borderId="10" xfId="0" applyFont="1" applyBorder="1"/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/>
    <xf numFmtId="0" fontId="9" fillId="0" borderId="0" xfId="0" applyFont="1"/>
    <xf numFmtId="0" fontId="9" fillId="0" borderId="10" xfId="0" applyFont="1" applyBorder="1"/>
    <xf numFmtId="0" fontId="1" fillId="0" borderId="12" xfId="0" applyFont="1" applyBorder="1"/>
    <xf numFmtId="0" fontId="0" fillId="0" borderId="0" xfId="0" applyBorder="1" applyAlignment="1">
      <alignment horizontal="left" vertical="top" wrapText="1"/>
    </xf>
    <xf numFmtId="0" fontId="0" fillId="0" borderId="0" xfId="0"/>
    <xf numFmtId="0" fontId="0" fillId="0" borderId="0" xfId="0" applyFont="1"/>
    <xf numFmtId="164" fontId="9" fillId="0" borderId="0" xfId="0" applyNumberFormat="1" applyFont="1" applyFill="1" applyBorder="1" applyAlignment="1">
      <alignment horizontal="center"/>
    </xf>
    <xf numFmtId="164" fontId="9" fillId="0" borderId="0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wrapText="1"/>
    </xf>
    <xf numFmtId="0" fontId="16" fillId="0" borderId="0" xfId="0" quotePrefix="1" applyFont="1"/>
    <xf numFmtId="0" fontId="16" fillId="0" borderId="0" xfId="0" applyFont="1"/>
    <xf numFmtId="0" fontId="16" fillId="0" borderId="0" xfId="0" applyFont="1" applyBorder="1" applyAlignment="1">
      <alignment horizontal="left" vertical="top" wrapText="1"/>
    </xf>
    <xf numFmtId="0" fontId="0" fillId="0" borderId="0" xfId="0"/>
    <xf numFmtId="0" fontId="3" fillId="10" borderId="0" xfId="0" applyFont="1" applyFill="1" applyAlignment="1">
      <alignment vertical="center"/>
    </xf>
    <xf numFmtId="0" fontId="8" fillId="10" borderId="0" xfId="0" applyFont="1" applyFill="1"/>
    <xf numFmtId="0" fontId="1" fillId="10" borderId="0" xfId="0" applyFont="1" applyFill="1"/>
    <xf numFmtId="0" fontId="0" fillId="10" borderId="0" xfId="0" applyFill="1"/>
    <xf numFmtId="0" fontId="15" fillId="11" borderId="0" xfId="0" applyFont="1" applyFill="1"/>
    <xf numFmtId="0" fontId="0" fillId="0" borderId="0" xfId="0" applyAlignment="1">
      <alignment horizontal="left"/>
    </xf>
    <xf numFmtId="0" fontId="17" fillId="0" borderId="0" xfId="0" applyFont="1"/>
    <xf numFmtId="0" fontId="11" fillId="0" borderId="0" xfId="0" applyFont="1"/>
    <xf numFmtId="0" fontId="18" fillId="0" borderId="0" xfId="0" applyFont="1"/>
    <xf numFmtId="2" fontId="7" fillId="0" borderId="2" xfId="0" applyNumberFormat="1" applyFont="1" applyBorder="1" applyAlignment="1">
      <alignment horizontal="center" vertical="center"/>
    </xf>
    <xf numFmtId="0" fontId="0" fillId="0" borderId="0" xfId="0"/>
    <xf numFmtId="44" fontId="17" fillId="10" borderId="15" xfId="0" applyNumberFormat="1" applyFont="1" applyFill="1" applyBorder="1" applyAlignment="1">
      <alignment horizontal="center" vertical="center"/>
    </xf>
    <xf numFmtId="44" fontId="17" fillId="10" borderId="11" xfId="0" applyNumberFormat="1" applyFont="1" applyFill="1" applyBorder="1" applyAlignment="1">
      <alignment horizontal="center" vertical="center"/>
    </xf>
    <xf numFmtId="44" fontId="15" fillId="8" borderId="2" xfId="0" applyNumberFormat="1" applyFont="1" applyFill="1" applyBorder="1" applyAlignment="1">
      <alignment horizontal="center" vertical="center" wrapText="1"/>
    </xf>
    <xf numFmtId="165" fontId="17" fillId="10" borderId="15" xfId="0" applyNumberFormat="1" applyFont="1" applyFill="1" applyBorder="1" applyAlignment="1">
      <alignment horizontal="center" vertical="center"/>
    </xf>
    <xf numFmtId="9" fontId="17" fillId="10" borderId="15" xfId="0" applyNumberFormat="1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9" fillId="0" borderId="0" xfId="1" applyFont="1"/>
    <xf numFmtId="0" fontId="7" fillId="9" borderId="2" xfId="0" applyFont="1" applyFill="1" applyBorder="1"/>
    <xf numFmtId="44" fontId="7" fillId="0" borderId="2" xfId="0" applyNumberFormat="1" applyFont="1" applyBorder="1" applyAlignment="1">
      <alignment horizontal="center"/>
    </xf>
    <xf numFmtId="44" fontId="7" fillId="9" borderId="2" xfId="0" applyNumberFormat="1" applyFont="1" applyFill="1" applyBorder="1" applyAlignment="1">
      <alignment horizontal="center"/>
    </xf>
    <xf numFmtId="44" fontId="9" fillId="3" borderId="2" xfId="0" applyNumberFormat="1" applyFont="1" applyFill="1" applyBorder="1" applyAlignment="1">
      <alignment horizontal="center"/>
    </xf>
    <xf numFmtId="44" fontId="9" fillId="3" borderId="2" xfId="0" applyNumberFormat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justify" wrapText="1"/>
    </xf>
    <xf numFmtId="0" fontId="17" fillId="13" borderId="21" xfId="0" applyFont="1" applyFill="1" applyBorder="1"/>
    <xf numFmtId="1" fontId="17" fillId="13" borderId="21" xfId="0" applyNumberFormat="1" applyFont="1" applyFill="1" applyBorder="1"/>
    <xf numFmtId="44" fontId="17" fillId="13" borderId="21" xfId="0" applyNumberFormat="1" applyFont="1" applyFill="1" applyBorder="1"/>
    <xf numFmtId="10" fontId="17" fillId="13" borderId="20" xfId="0" applyNumberFormat="1" applyFont="1" applyFill="1" applyBorder="1"/>
    <xf numFmtId="0" fontId="25" fillId="0" borderId="0" xfId="0" applyFont="1" applyFill="1"/>
    <xf numFmtId="0" fontId="0" fillId="0" borderId="0" xfId="0" applyBorder="1" applyAlignment="1">
      <alignment horizontal="left" vertical="top" wrapText="1"/>
    </xf>
    <xf numFmtId="0" fontId="0" fillId="0" borderId="0" xfId="0"/>
    <xf numFmtId="0" fontId="0" fillId="0" borderId="0" xfId="0"/>
    <xf numFmtId="0" fontId="1" fillId="0" borderId="0" xfId="0" applyFont="1" applyAlignment="1">
      <alignment vertical="center"/>
    </xf>
    <xf numFmtId="0" fontId="0" fillId="0" borderId="0" xfId="0"/>
    <xf numFmtId="0" fontId="1" fillId="0" borderId="0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7" fillId="11" borderId="0" xfId="0" applyFont="1" applyFill="1" applyAlignment="1">
      <alignment horizontal="left" vertical="top" wrapText="1"/>
    </xf>
    <xf numFmtId="0" fontId="8" fillId="11" borderId="0" xfId="0" applyFont="1" applyFill="1" applyAlignment="1">
      <alignment horizontal="left" vertical="top"/>
    </xf>
    <xf numFmtId="0" fontId="20" fillId="11" borderId="0" xfId="1" applyFont="1" applyFill="1" applyBorder="1" applyAlignment="1">
      <alignment horizontal="justify" wrapText="1"/>
    </xf>
    <xf numFmtId="0" fontId="7" fillId="11" borderId="0" xfId="0" applyFont="1" applyFill="1" applyAlignment="1">
      <alignment vertical="center" wrapText="1"/>
    </xf>
    <xf numFmtId="0" fontId="0" fillId="11" borderId="0" xfId="0" applyFill="1"/>
    <xf numFmtId="0" fontId="11" fillId="0" borderId="2" xfId="0" applyFont="1" applyBorder="1"/>
    <xf numFmtId="0" fontId="11" fillId="0" borderId="2" xfId="0" applyFont="1" applyBorder="1" applyAlignment="1">
      <alignment vertical="center"/>
    </xf>
    <xf numFmtId="0" fontId="9" fillId="0" borderId="3" xfId="0" applyFont="1" applyBorder="1"/>
    <xf numFmtId="0" fontId="9" fillId="0" borderId="4" xfId="0" applyFont="1" applyBorder="1"/>
    <xf numFmtId="0" fontId="6" fillId="0" borderId="2" xfId="0" applyFont="1" applyBorder="1" applyAlignment="1">
      <alignment horizontal="left" wrapText="1"/>
    </xf>
    <xf numFmtId="0" fontId="9" fillId="0" borderId="0" xfId="0" applyFont="1"/>
    <xf numFmtId="0" fontId="9" fillId="0" borderId="10" xfId="0" applyFont="1" applyBorder="1"/>
    <xf numFmtId="0" fontId="1" fillId="0" borderId="12" xfId="0" applyFont="1" applyBorder="1"/>
    <xf numFmtId="0" fontId="0" fillId="0" borderId="0" xfId="0" applyAlignment="1">
      <alignment horizontal="left" wrapText="1"/>
    </xf>
    <xf numFmtId="0" fontId="19" fillId="0" borderId="0" xfId="1" applyFont="1" applyBorder="1" applyAlignment="1">
      <alignment horizontal="justify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13" fillId="0" borderId="2" xfId="1" applyFont="1" applyBorder="1" applyAlignment="1">
      <alignment horizontal="left" wrapText="1"/>
    </xf>
    <xf numFmtId="14" fontId="7" fillId="0" borderId="2" xfId="0" applyNumberFormat="1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0" fillId="0" borderId="0" xfId="0" applyBorder="1"/>
    <xf numFmtId="0" fontId="11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left"/>
    </xf>
    <xf numFmtId="0" fontId="7" fillId="8" borderId="2" xfId="0" applyFont="1" applyFill="1" applyBorder="1" applyAlignment="1">
      <alignment horizontal="left"/>
    </xf>
    <xf numFmtId="0" fontId="0" fillId="0" borderId="0" xfId="0"/>
    <xf numFmtId="0" fontId="8" fillId="6" borderId="0" xfId="0" applyFont="1" applyFill="1" applyAlignment="1">
      <alignment wrapText="1"/>
    </xf>
    <xf numFmtId="0" fontId="12" fillId="0" borderId="2" xfId="1" applyFont="1" applyBorder="1" applyAlignment="1">
      <alignment horizontal="left" wrapText="1"/>
    </xf>
    <xf numFmtId="0" fontId="7" fillId="0" borderId="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/>
    </xf>
    <xf numFmtId="0" fontId="7" fillId="0" borderId="13" xfId="0" applyFont="1" applyBorder="1" applyAlignment="1">
      <alignment horizontal="left" vertical="top"/>
    </xf>
    <xf numFmtId="0" fontId="1" fillId="0" borderId="14" xfId="0" applyFont="1" applyBorder="1"/>
    <xf numFmtId="0" fontId="1" fillId="0" borderId="15" xfId="0" applyFont="1" applyBorder="1"/>
    <xf numFmtId="0" fontId="9" fillId="0" borderId="14" xfId="0" applyFont="1" applyBorder="1"/>
    <xf numFmtId="0" fontId="9" fillId="0" borderId="15" xfId="0" applyFont="1" applyBorder="1"/>
    <xf numFmtId="0" fontId="24" fillId="13" borderId="0" xfId="2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/>
    </xf>
    <xf numFmtId="0" fontId="15" fillId="14" borderId="16" xfId="0" applyFont="1" applyFill="1" applyBorder="1" applyAlignment="1">
      <alignment horizontal="center" vertical="center" wrapText="1"/>
    </xf>
    <xf numFmtId="0" fontId="15" fillId="14" borderId="19" xfId="0" applyFont="1" applyFill="1" applyBorder="1" applyAlignment="1">
      <alignment horizontal="center" vertical="center" wrapText="1"/>
    </xf>
    <xf numFmtId="0" fontId="15" fillId="14" borderId="17" xfId="0" applyFont="1" applyFill="1" applyBorder="1" applyAlignment="1">
      <alignment horizontal="center" vertical="center" wrapText="1"/>
    </xf>
    <xf numFmtId="0" fontId="15" fillId="14" borderId="2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wrapText="1"/>
    </xf>
    <xf numFmtId="0" fontId="15" fillId="14" borderId="18" xfId="0" applyFont="1" applyFill="1" applyBorder="1" applyAlignment="1">
      <alignment horizontal="center" vertical="center" wrapText="1"/>
    </xf>
    <xf numFmtId="0" fontId="8" fillId="2" borderId="0" xfId="0" applyFont="1" applyFill="1"/>
    <xf numFmtId="0" fontId="6" fillId="0" borderId="3" xfId="0" applyFont="1" applyBorder="1" applyAlignment="1">
      <alignment horizontal="left" wrapText="1"/>
    </xf>
    <xf numFmtId="0" fontId="6" fillId="0" borderId="5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9" fillId="2" borderId="9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15" fillId="2" borderId="1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/>
    </xf>
    <xf numFmtId="0" fontId="22" fillId="3" borderId="15" xfId="0" applyFont="1" applyFill="1" applyBorder="1" applyAlignment="1">
      <alignment horizontal="center" vertical="center"/>
    </xf>
    <xf numFmtId="0" fontId="22" fillId="3" borderId="14" xfId="0" applyFont="1" applyFill="1" applyBorder="1" applyAlignment="1">
      <alignment horizontal="center" vertical="center" wrapText="1"/>
    </xf>
    <xf numFmtId="0" fontId="17" fillId="10" borderId="3" xfId="0" applyFont="1" applyFill="1" applyBorder="1" applyAlignment="1">
      <alignment horizontal="center" vertical="center"/>
    </xf>
    <xf numFmtId="0" fontId="17" fillId="10" borderId="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</cellXfs>
  <cellStyles count="3">
    <cellStyle name="Good 2" xfId="2" xr:uid="{6D9F2F42-7F4E-4C6D-A408-1E08567849E2}"/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E1"/>
      <color rgb="FF0563C1"/>
      <color rgb="FF92D050"/>
      <color rgb="FFED7D31"/>
      <color rgb="FFDDEBF7"/>
      <color rgb="FFFFE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914400</xdr:colOff>
      <xdr:row>0</xdr:row>
      <xdr:rowOff>66675</xdr:rowOff>
    </xdr:from>
    <xdr:to>
      <xdr:col>5</xdr:col>
      <xdr:colOff>1352550</xdr:colOff>
      <xdr:row>3</xdr:row>
      <xdr:rowOff>163692</xdr:rowOff>
    </xdr:to>
    <xdr:pic>
      <xdr:nvPicPr>
        <xdr:cNvPr id="4" name="Picture 5" descr="Email_Sig_Logo">
          <a:extLst>
            <a:ext uri="{FF2B5EF4-FFF2-40B4-BE49-F238E27FC236}">
              <a16:creationId xmlns:a16="http://schemas.microsoft.com/office/drawing/2014/main" id="{D18AB70A-9294-4438-9D49-325AE25CA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4050" y="66675"/>
          <a:ext cx="1819275" cy="668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1257300</xdr:colOff>
      <xdr:row>0</xdr:row>
      <xdr:rowOff>57150</xdr:rowOff>
    </xdr:from>
    <xdr:to>
      <xdr:col>5</xdr:col>
      <xdr:colOff>1695450</xdr:colOff>
      <xdr:row>3</xdr:row>
      <xdr:rowOff>154167</xdr:rowOff>
    </xdr:to>
    <xdr:pic>
      <xdr:nvPicPr>
        <xdr:cNvPr id="3" name="Picture 5" descr="Email_Sig_Logo">
          <a:extLst>
            <a:ext uri="{FF2B5EF4-FFF2-40B4-BE49-F238E27FC236}">
              <a16:creationId xmlns:a16="http://schemas.microsoft.com/office/drawing/2014/main" id="{590BE321-6BF5-4D2E-AC9D-55E714A40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57150"/>
          <a:ext cx="2152650" cy="668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0</xdr:row>
      <xdr:rowOff>57150</xdr:rowOff>
    </xdr:from>
    <xdr:to>
      <xdr:col>5</xdr:col>
      <xdr:colOff>1704975</xdr:colOff>
      <xdr:row>3</xdr:row>
      <xdr:rowOff>154167</xdr:rowOff>
    </xdr:to>
    <xdr:pic>
      <xdr:nvPicPr>
        <xdr:cNvPr id="5" name="Picture 5" descr="Email_Sig_Logo">
          <a:extLst>
            <a:ext uri="{FF2B5EF4-FFF2-40B4-BE49-F238E27FC236}">
              <a16:creationId xmlns:a16="http://schemas.microsoft.com/office/drawing/2014/main" id="{D4FA6890-6BAA-4944-AB9C-8A48B16D6B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57150"/>
          <a:ext cx="2152650" cy="668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1266825</xdr:colOff>
      <xdr:row>0</xdr:row>
      <xdr:rowOff>66675</xdr:rowOff>
    </xdr:from>
    <xdr:to>
      <xdr:col>5</xdr:col>
      <xdr:colOff>1704975</xdr:colOff>
      <xdr:row>3</xdr:row>
      <xdr:rowOff>163692</xdr:rowOff>
    </xdr:to>
    <xdr:pic>
      <xdr:nvPicPr>
        <xdr:cNvPr id="4" name="Picture 5" descr="Email_Sig_Logo">
          <a:extLst>
            <a:ext uri="{FF2B5EF4-FFF2-40B4-BE49-F238E27FC236}">
              <a16:creationId xmlns:a16="http://schemas.microsoft.com/office/drawing/2014/main" id="{8355647D-DA83-4057-9BCC-5813B2310A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66675"/>
          <a:ext cx="2152650" cy="668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609600</xdr:colOff>
      <xdr:row>0</xdr:row>
      <xdr:rowOff>85725</xdr:rowOff>
    </xdr:from>
    <xdr:to>
      <xdr:col>6</xdr:col>
      <xdr:colOff>942975</xdr:colOff>
      <xdr:row>3</xdr:row>
      <xdr:rowOff>182742</xdr:rowOff>
    </xdr:to>
    <xdr:pic>
      <xdr:nvPicPr>
        <xdr:cNvPr id="2" name="Picture 5" descr="Email_Sig_Logo">
          <a:extLst>
            <a:ext uri="{FF2B5EF4-FFF2-40B4-BE49-F238E27FC236}">
              <a16:creationId xmlns:a16="http://schemas.microsoft.com/office/drawing/2014/main" id="{17F06B58-62DB-4C81-8461-A8BCAE0D13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38975" y="85725"/>
          <a:ext cx="1581150" cy="6685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institutes.contracts@enterprise-ireland.com" TargetMode="External"/><Relationship Id="rId1" Type="http://schemas.openxmlformats.org/officeDocument/2006/relationships/hyperlink" Target="mailto:%20institutes.contracts@enterprise-ireland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institutes.contracts@enterprise-ireland.com" TargetMode="External"/><Relationship Id="rId1" Type="http://schemas.openxmlformats.org/officeDocument/2006/relationships/hyperlink" Target="https://www.enterprise-ireland.com/gdpr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institutes.contracts@enterprise-ireland.com" TargetMode="External"/><Relationship Id="rId1" Type="http://schemas.openxmlformats.org/officeDocument/2006/relationships/hyperlink" Target="https://www.enterprise-ireland.com/gdpr" TargetMode="External"/><Relationship Id="rId4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institutes.contracts@enterprise-ireland.com" TargetMode="External"/><Relationship Id="rId1" Type="http://schemas.openxmlformats.org/officeDocument/2006/relationships/hyperlink" Target="https://www.enterprise-ireland.com/gdpr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stitutes.contracts@enterprise-ireland.com" TargetMode="External"/><Relationship Id="rId1" Type="http://schemas.openxmlformats.org/officeDocument/2006/relationships/hyperlink" Target="https://www.enterprise-ireland.com/gdpr" TargetMode="External"/><Relationship Id="rId4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institutes.contracts@enterprise-ireland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E2F39-A5CC-4B7D-B4DD-F7F9E9E97D94}">
  <sheetPr>
    <tabColor rgb="FFFF0000"/>
  </sheetPr>
  <dimension ref="B1:O6"/>
  <sheetViews>
    <sheetView showGridLines="0" workbookViewId="0"/>
  </sheetViews>
  <sheetFormatPr defaultRowHeight="15" x14ac:dyDescent="0.25"/>
  <cols>
    <col min="1" max="1" width="2.5703125" customWidth="1"/>
    <col min="14" max="14" width="10.85546875" customWidth="1"/>
    <col min="15" max="15" width="11.28515625" customWidth="1"/>
  </cols>
  <sheetData>
    <row r="1" spans="2:15" s="101" customFormat="1" ht="26.25" x14ac:dyDescent="0.3">
      <c r="B1" s="102" t="s">
        <v>94</v>
      </c>
      <c r="C1" s="103"/>
      <c r="D1" s="104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2:15" s="101" customFormat="1" ht="26.25" x14ac:dyDescent="0.3">
      <c r="B2" s="102"/>
      <c r="C2" s="103"/>
      <c r="D2" s="104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</row>
    <row r="3" spans="2:15" s="107" customFormat="1" ht="110.1" customHeight="1" x14ac:dyDescent="0.25">
      <c r="B3" s="146" t="s">
        <v>91</v>
      </c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</row>
    <row r="4" spans="2:15" s="112" customFormat="1" ht="35.1" customHeight="1" x14ac:dyDescent="0.25">
      <c r="B4" s="149" t="s">
        <v>92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2:15" s="84" customFormat="1" ht="20.100000000000001" customHeight="1" x14ac:dyDescent="0.25">
      <c r="B5" s="148" t="s">
        <v>83</v>
      </c>
      <c r="C5" s="148"/>
      <c r="D5" s="148"/>
      <c r="E5" s="148"/>
      <c r="F5" s="148"/>
      <c r="G5" s="148"/>
      <c r="H5" s="148"/>
      <c r="I5" s="148"/>
      <c r="J5" s="148"/>
      <c r="K5" s="148"/>
      <c r="L5" s="106"/>
      <c r="M5" s="106"/>
      <c r="N5" s="106"/>
      <c r="O5" s="106"/>
    </row>
    <row r="6" spans="2:15" x14ac:dyDescent="0.25">
      <c r="B6" s="150"/>
      <c r="C6" s="150"/>
      <c r="D6" s="150"/>
      <c r="E6" s="150"/>
      <c r="F6" s="150"/>
      <c r="G6" s="150"/>
      <c r="H6" s="150"/>
      <c r="I6" s="150"/>
      <c r="J6" s="150"/>
      <c r="K6" s="150"/>
      <c r="L6" s="150"/>
      <c r="M6" s="150"/>
      <c r="N6" s="150"/>
      <c r="O6" s="150"/>
    </row>
  </sheetData>
  <mergeCells count="4">
    <mergeCell ref="B3:O3"/>
    <mergeCell ref="B5:K5"/>
    <mergeCell ref="B4:O4"/>
    <mergeCell ref="B6:O6"/>
  </mergeCells>
  <hyperlinks>
    <hyperlink ref="B5:K5" r:id="rId1" display=" institutes.contracts@enterprise-ireland.com  " xr:uid="{77CAEAEC-FACB-4EE1-9F6D-A8FF0B349751}"/>
    <hyperlink ref="B5" r:id="rId2" xr:uid="{15ECB4E4-986C-4A9D-947C-7BE17C3A69C2}"/>
  </hyperlinks>
  <pageMargins left="0.51181102362204722" right="0.51181102362204722" top="0.74803149606299213" bottom="0.74803149606299213" header="0.31496062992125984" footer="0.31496062992125984"/>
  <pageSetup paperSize="9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EC3D8-76FF-446C-850B-F2EDF3E76ABD}">
  <sheetPr>
    <tabColor rgb="FF0070C0"/>
    <pageSetUpPr fitToPage="1"/>
  </sheetPr>
  <dimension ref="A1:K94"/>
  <sheetViews>
    <sheetView showGridLines="0" tabSelected="1" topLeftCell="A46" zoomScaleNormal="100" workbookViewId="0">
      <selection activeCell="D65" sqref="D65"/>
    </sheetView>
  </sheetViews>
  <sheetFormatPr defaultRowHeight="15" x14ac:dyDescent="0.25"/>
  <cols>
    <col min="1" max="1" width="2.5703125" style="88" customWidth="1"/>
    <col min="2" max="6" width="25.7109375" customWidth="1"/>
    <col min="7" max="11" width="9.140625" customWidth="1"/>
  </cols>
  <sheetData>
    <row r="1" spans="1:11" ht="15" customHeight="1" x14ac:dyDescent="0.25"/>
    <row r="2" spans="1:11" s="24" customFormat="1" ht="15" customHeight="1" x14ac:dyDescent="0.25">
      <c r="A2" s="88"/>
    </row>
    <row r="3" spans="1:11" ht="15" customHeight="1" x14ac:dyDescent="0.25">
      <c r="B3" s="2"/>
    </row>
    <row r="4" spans="1:11" ht="26.25" customHeight="1" x14ac:dyDescent="0.4">
      <c r="B4" s="3" t="s">
        <v>0</v>
      </c>
    </row>
    <row r="5" spans="1:11" ht="18.75" customHeight="1" x14ac:dyDescent="0.3">
      <c r="B5" s="15" t="s">
        <v>44</v>
      </c>
      <c r="C5" s="16"/>
      <c r="D5" s="16"/>
      <c r="E5" s="16"/>
      <c r="F5" s="16"/>
    </row>
    <row r="6" spans="1:11" ht="15" customHeight="1" x14ac:dyDescent="0.35">
      <c r="B6" s="5"/>
      <c r="C6" s="4"/>
      <c r="D6" s="4"/>
    </row>
    <row r="7" spans="1:11" ht="15" customHeight="1" x14ac:dyDescent="0.25">
      <c r="B7" s="6" t="s">
        <v>81</v>
      </c>
      <c r="C7" s="6"/>
      <c r="D7" s="6"/>
    </row>
    <row r="8" spans="1:11" ht="15" customHeight="1" x14ac:dyDescent="0.25">
      <c r="B8" s="6" t="s">
        <v>82</v>
      </c>
      <c r="C8" s="6"/>
      <c r="D8" s="6"/>
    </row>
    <row r="9" spans="1:11" s="84" customFormat="1" ht="15" customHeight="1" x14ac:dyDescent="0.25">
      <c r="B9" s="160" t="s">
        <v>83</v>
      </c>
      <c r="C9" s="160"/>
      <c r="D9" s="125"/>
      <c r="E9" s="125"/>
      <c r="F9" s="125"/>
      <c r="G9" s="125"/>
      <c r="H9" s="125"/>
      <c r="I9" s="125"/>
      <c r="J9" s="125"/>
      <c r="K9" s="125"/>
    </row>
    <row r="10" spans="1:11" ht="15" customHeight="1" x14ac:dyDescent="0.25"/>
    <row r="11" spans="1:11" s="24" customFormat="1" ht="20.100000000000001" customHeight="1" x14ac:dyDescent="0.3">
      <c r="A11" s="88"/>
      <c r="B11" s="151" t="s">
        <v>1</v>
      </c>
      <c r="C11" s="151"/>
      <c r="D11" s="155"/>
      <c r="E11" s="155"/>
      <c r="F11" s="155"/>
    </row>
    <row r="12" spans="1:11" s="24" customFormat="1" ht="20.100000000000001" customHeight="1" x14ac:dyDescent="0.3">
      <c r="A12" s="88"/>
      <c r="B12" s="151" t="s">
        <v>2</v>
      </c>
      <c r="C12" s="151"/>
      <c r="D12" s="155"/>
      <c r="E12" s="155"/>
      <c r="F12" s="155"/>
    </row>
    <row r="13" spans="1:11" s="24" customFormat="1" ht="20.100000000000001" customHeight="1" x14ac:dyDescent="0.3">
      <c r="A13" s="88"/>
      <c r="B13" s="151" t="s">
        <v>43</v>
      </c>
      <c r="C13" s="151"/>
      <c r="D13" s="155"/>
      <c r="E13" s="155"/>
      <c r="F13" s="155"/>
    </row>
    <row r="14" spans="1:11" s="24" customFormat="1" ht="20.100000000000001" customHeight="1" x14ac:dyDescent="0.3">
      <c r="A14" s="88"/>
      <c r="B14" s="152" t="s">
        <v>3</v>
      </c>
      <c r="C14" s="152"/>
      <c r="D14" s="155"/>
      <c r="E14" s="155"/>
      <c r="F14" s="155"/>
    </row>
    <row r="15" spans="1:11" s="24" customFormat="1" ht="20.100000000000001" customHeight="1" x14ac:dyDescent="0.3">
      <c r="A15" s="88"/>
      <c r="B15" s="174" t="s">
        <v>4</v>
      </c>
      <c r="C15" s="174"/>
      <c r="D15" s="155"/>
      <c r="E15" s="155"/>
      <c r="F15" s="155"/>
    </row>
    <row r="16" spans="1:11" s="24" customFormat="1" ht="20.100000000000001" customHeight="1" x14ac:dyDescent="0.3">
      <c r="A16" s="88"/>
      <c r="B16" s="151" t="s">
        <v>5</v>
      </c>
      <c r="C16" s="151"/>
      <c r="D16" s="170"/>
      <c r="E16" s="155"/>
      <c r="F16" s="155"/>
    </row>
    <row r="17" spans="1:6" s="13" customFormat="1" ht="15" customHeight="1" x14ac:dyDescent="0.25">
      <c r="A17" s="87"/>
      <c r="B17" s="173"/>
      <c r="C17" s="173"/>
    </row>
    <row r="18" spans="1:6" ht="21" x14ac:dyDescent="0.35">
      <c r="B18" s="5" t="s">
        <v>6</v>
      </c>
      <c r="C18" s="5"/>
      <c r="D18" s="5"/>
      <c r="E18" s="5"/>
      <c r="F18" s="5"/>
    </row>
    <row r="19" spans="1:6" ht="15" customHeight="1" x14ac:dyDescent="0.25"/>
    <row r="20" spans="1:6" ht="15.75" x14ac:dyDescent="0.25">
      <c r="B20" s="35" t="s">
        <v>7</v>
      </c>
      <c r="C20" s="35" t="s">
        <v>8</v>
      </c>
      <c r="D20" s="35" t="s">
        <v>9</v>
      </c>
      <c r="E20" s="35" t="s">
        <v>10</v>
      </c>
    </row>
    <row r="21" spans="1:6" ht="15.75" x14ac:dyDescent="0.25">
      <c r="B21" s="35" t="s">
        <v>11</v>
      </c>
      <c r="C21" s="35" t="s">
        <v>12</v>
      </c>
      <c r="D21" s="35" t="s">
        <v>13</v>
      </c>
      <c r="E21" s="35" t="s">
        <v>14</v>
      </c>
    </row>
    <row r="22" spans="1:6" ht="15.75" x14ac:dyDescent="0.25">
      <c r="B22" s="34" t="s">
        <v>15</v>
      </c>
      <c r="C22" s="111">
        <v>0</v>
      </c>
      <c r="D22" s="111">
        <v>0</v>
      </c>
      <c r="E22" s="111">
        <v>0</v>
      </c>
    </row>
    <row r="23" spans="1:6" ht="15.75" x14ac:dyDescent="0.25">
      <c r="B23" s="34" t="s">
        <v>16</v>
      </c>
      <c r="C23" s="111">
        <v>0</v>
      </c>
      <c r="D23" s="111">
        <v>0</v>
      </c>
      <c r="E23" s="111">
        <v>0</v>
      </c>
    </row>
    <row r="24" spans="1:6" ht="15.75" x14ac:dyDescent="0.25">
      <c r="B24" s="34" t="s">
        <v>17</v>
      </c>
      <c r="C24" s="111">
        <v>0</v>
      </c>
      <c r="D24" s="111">
        <v>0</v>
      </c>
      <c r="E24" s="111">
        <v>0</v>
      </c>
    </row>
    <row r="25" spans="1:6" ht="15.75" x14ac:dyDescent="0.25">
      <c r="B25" s="34" t="s">
        <v>18</v>
      </c>
      <c r="C25" s="111">
        <v>0</v>
      </c>
      <c r="D25" s="111">
        <v>0</v>
      </c>
      <c r="E25" s="111">
        <v>0</v>
      </c>
    </row>
    <row r="26" spans="1:6" ht="15.75" x14ac:dyDescent="0.25">
      <c r="B26" s="34" t="s">
        <v>19</v>
      </c>
      <c r="C26" s="111">
        <v>0</v>
      </c>
      <c r="D26" s="111">
        <v>0</v>
      </c>
      <c r="E26" s="111">
        <v>0</v>
      </c>
    </row>
    <row r="27" spans="1:6" ht="15.75" x14ac:dyDescent="0.25">
      <c r="B27" s="34" t="s">
        <v>20</v>
      </c>
      <c r="C27" s="111">
        <v>0</v>
      </c>
      <c r="D27" s="111">
        <v>0</v>
      </c>
      <c r="E27" s="111">
        <v>0</v>
      </c>
    </row>
    <row r="28" spans="1:6" ht="15.75" x14ac:dyDescent="0.25">
      <c r="B28" s="34" t="s">
        <v>21</v>
      </c>
      <c r="C28" s="111">
        <v>0</v>
      </c>
      <c r="D28" s="111">
        <v>0</v>
      </c>
      <c r="E28" s="111">
        <v>0</v>
      </c>
    </row>
    <row r="29" spans="1:6" ht="15.75" x14ac:dyDescent="0.25">
      <c r="B29" s="34" t="s">
        <v>22</v>
      </c>
      <c r="C29" s="111">
        <v>0</v>
      </c>
      <c r="D29" s="111">
        <v>0</v>
      </c>
      <c r="E29" s="111">
        <v>0</v>
      </c>
    </row>
    <row r="30" spans="1:6" ht="15.75" x14ac:dyDescent="0.25">
      <c r="B30" s="36" t="s">
        <v>23</v>
      </c>
      <c r="C30" s="61">
        <f>SUM(C22:C29)</f>
        <v>0</v>
      </c>
      <c r="D30" s="61">
        <f>SUM(D22:D29)</f>
        <v>0</v>
      </c>
      <c r="E30" s="64">
        <f>SUM(E22:E29)</f>
        <v>0</v>
      </c>
    </row>
    <row r="31" spans="1:6" s="14" customFormat="1" ht="15" customHeight="1" x14ac:dyDescent="0.35">
      <c r="A31" s="88"/>
      <c r="B31" s="5"/>
      <c r="C31" s="5"/>
      <c r="D31" s="5"/>
      <c r="E31" s="5"/>
    </row>
    <row r="32" spans="1:6" ht="21" x14ac:dyDescent="0.35">
      <c r="B32" s="5" t="s">
        <v>45</v>
      </c>
      <c r="C32" s="5"/>
      <c r="D32" s="5"/>
      <c r="E32" s="5"/>
    </row>
    <row r="33" spans="2:11" ht="15" customHeight="1" x14ac:dyDescent="0.25"/>
    <row r="34" spans="2:11" ht="15.75" x14ac:dyDescent="0.25">
      <c r="B34" s="35" t="s">
        <v>7</v>
      </c>
      <c r="C34" s="35" t="s">
        <v>24</v>
      </c>
      <c r="D34" s="35" t="s">
        <v>25</v>
      </c>
      <c r="E34" s="35" t="s">
        <v>26</v>
      </c>
      <c r="F34" s="35" t="s">
        <v>27</v>
      </c>
    </row>
    <row r="35" spans="2:11" ht="15.75" x14ac:dyDescent="0.25">
      <c r="B35" s="35" t="s">
        <v>11</v>
      </c>
      <c r="C35" s="35" t="s">
        <v>28</v>
      </c>
      <c r="D35" s="35" t="s">
        <v>29</v>
      </c>
      <c r="E35" s="35" t="s">
        <v>30</v>
      </c>
      <c r="F35" s="35" t="s">
        <v>30</v>
      </c>
    </row>
    <row r="36" spans="2:11" ht="15.75" x14ac:dyDescent="0.25">
      <c r="B36" s="34" t="s">
        <v>15</v>
      </c>
      <c r="C36" s="37">
        <v>0</v>
      </c>
      <c r="D36" s="37">
        <v>0</v>
      </c>
      <c r="E36" s="37">
        <v>0</v>
      </c>
      <c r="F36" s="37">
        <v>0</v>
      </c>
    </row>
    <row r="37" spans="2:11" ht="15.75" x14ac:dyDescent="0.25">
      <c r="B37" s="34" t="s">
        <v>16</v>
      </c>
      <c r="C37" s="37">
        <v>0</v>
      </c>
      <c r="D37" s="37">
        <v>0</v>
      </c>
      <c r="E37" s="37">
        <v>0</v>
      </c>
      <c r="F37" s="37">
        <v>0</v>
      </c>
    </row>
    <row r="38" spans="2:11" ht="15.75" x14ac:dyDescent="0.25">
      <c r="B38" s="34" t="s">
        <v>17</v>
      </c>
      <c r="C38" s="37">
        <v>0</v>
      </c>
      <c r="D38" s="37">
        <v>0</v>
      </c>
      <c r="E38" s="37">
        <v>0</v>
      </c>
      <c r="F38" s="37">
        <v>0</v>
      </c>
    </row>
    <row r="39" spans="2:11" ht="15.75" x14ac:dyDescent="0.25">
      <c r="B39" s="34" t="s">
        <v>18</v>
      </c>
      <c r="C39" s="37">
        <v>0</v>
      </c>
      <c r="D39" s="37">
        <v>0</v>
      </c>
      <c r="E39" s="37">
        <v>0</v>
      </c>
      <c r="F39" s="37">
        <v>0</v>
      </c>
    </row>
    <row r="40" spans="2:11" ht="15.75" x14ac:dyDescent="0.25">
      <c r="B40" s="34" t="s">
        <v>19</v>
      </c>
      <c r="C40" s="37">
        <v>0</v>
      </c>
      <c r="D40" s="37">
        <v>0</v>
      </c>
      <c r="E40" s="37">
        <v>0</v>
      </c>
      <c r="F40" s="37">
        <v>0</v>
      </c>
    </row>
    <row r="41" spans="2:11" ht="15.75" x14ac:dyDescent="0.25">
      <c r="B41" s="34" t="s">
        <v>20</v>
      </c>
      <c r="C41" s="37">
        <v>0</v>
      </c>
      <c r="D41" s="37">
        <v>0</v>
      </c>
      <c r="E41" s="37">
        <v>0</v>
      </c>
      <c r="F41" s="37">
        <v>0</v>
      </c>
    </row>
    <row r="42" spans="2:11" ht="15.75" x14ac:dyDescent="0.25">
      <c r="B42" s="34" t="s">
        <v>21</v>
      </c>
      <c r="C42" s="37">
        <v>0</v>
      </c>
      <c r="D42" s="37">
        <v>0</v>
      </c>
      <c r="E42" s="37">
        <v>0</v>
      </c>
      <c r="F42" s="37">
        <v>0</v>
      </c>
    </row>
    <row r="43" spans="2:11" ht="15.75" x14ac:dyDescent="0.25">
      <c r="B43" s="34" t="s">
        <v>22</v>
      </c>
      <c r="C43" s="37">
        <v>0</v>
      </c>
      <c r="D43" s="37">
        <v>0</v>
      </c>
      <c r="E43" s="37">
        <v>0</v>
      </c>
      <c r="F43" s="37">
        <v>0</v>
      </c>
    </row>
    <row r="44" spans="2:11" ht="15.75" x14ac:dyDescent="0.25">
      <c r="B44" s="36" t="s">
        <v>23</v>
      </c>
      <c r="C44" s="61">
        <f>SUM(C36:C43)</f>
        <v>0</v>
      </c>
      <c r="D44" s="61">
        <f t="shared" ref="D44:F44" si="0">SUM(D36:D43)</f>
        <v>0</v>
      </c>
      <c r="E44" s="61">
        <f t="shared" si="0"/>
        <v>0</v>
      </c>
      <c r="F44" s="61">
        <f t="shared" si="0"/>
        <v>0</v>
      </c>
    </row>
    <row r="45" spans="2:11" s="12" customFormat="1" ht="15.75" x14ac:dyDescent="0.25">
      <c r="B45" s="62"/>
      <c r="C45" s="63"/>
      <c r="D45" s="63"/>
      <c r="E45" s="63"/>
      <c r="F45" s="63"/>
    </row>
    <row r="46" spans="2:11" s="12" customFormat="1" ht="15" customHeight="1" x14ac:dyDescent="0.3">
      <c r="B46" s="10"/>
      <c r="C46" s="11"/>
      <c r="D46" s="11"/>
      <c r="E46" s="11"/>
      <c r="F46" s="11"/>
    </row>
    <row r="47" spans="2:11" s="12" customFormat="1" ht="21" x14ac:dyDescent="0.35">
      <c r="B47" s="5" t="s">
        <v>36</v>
      </c>
      <c r="C47" s="5"/>
      <c r="D47" s="5"/>
      <c r="E47" s="5"/>
      <c r="F47" s="5"/>
      <c r="G47" s="5"/>
      <c r="H47" s="5"/>
      <c r="I47" s="5"/>
      <c r="J47" s="7"/>
      <c r="K47" s="1"/>
    </row>
    <row r="48" spans="2:11" s="12" customFormat="1" ht="15" customHeight="1" x14ac:dyDescent="0.25">
      <c r="B48" s="1"/>
      <c r="C48" s="1"/>
      <c r="D48" s="1"/>
      <c r="E48" s="1"/>
      <c r="F48" s="1"/>
    </row>
    <row r="49" spans="2:6" s="12" customFormat="1" ht="15.75" x14ac:dyDescent="0.25">
      <c r="B49" s="153" t="s">
        <v>37</v>
      </c>
      <c r="C49" s="154"/>
      <c r="D49" s="175" t="s">
        <v>38</v>
      </c>
      <c r="E49" s="175"/>
      <c r="F49" s="175"/>
    </row>
    <row r="50" spans="2:6" s="12" customFormat="1" ht="15.75" x14ac:dyDescent="0.25">
      <c r="B50" s="34" t="s">
        <v>39</v>
      </c>
      <c r="C50" s="34"/>
      <c r="D50" s="176" t="s">
        <v>64</v>
      </c>
      <c r="E50" s="176"/>
      <c r="F50" s="176"/>
    </row>
    <row r="51" spans="2:6" s="12" customFormat="1" ht="15.75" x14ac:dyDescent="0.25">
      <c r="B51" s="34" t="s">
        <v>40</v>
      </c>
      <c r="C51" s="34"/>
      <c r="D51" s="171"/>
      <c r="E51" s="172"/>
      <c r="F51" s="172"/>
    </row>
    <row r="52" spans="2:6" s="12" customFormat="1" ht="15.75" x14ac:dyDescent="0.25">
      <c r="B52" s="34" t="s">
        <v>41</v>
      </c>
      <c r="C52" s="34"/>
      <c r="D52" s="171"/>
      <c r="E52" s="172"/>
      <c r="F52" s="172"/>
    </row>
    <row r="53" spans="2:6" s="12" customFormat="1" ht="15.75" x14ac:dyDescent="0.25">
      <c r="B53" s="34" t="s">
        <v>42</v>
      </c>
      <c r="C53" s="34"/>
      <c r="D53" s="171"/>
      <c r="E53" s="172"/>
      <c r="F53" s="172"/>
    </row>
    <row r="54" spans="2:6" s="12" customFormat="1" ht="15" customHeight="1" x14ac:dyDescent="0.25"/>
    <row r="55" spans="2:6" ht="18.75" x14ac:dyDescent="0.3">
      <c r="B55" s="8" t="s">
        <v>31</v>
      </c>
      <c r="C55" s="134"/>
    </row>
    <row r="56" spans="2:6" x14ac:dyDescent="0.25">
      <c r="B56" s="161"/>
      <c r="C56" s="162"/>
      <c r="D56" s="162"/>
      <c r="E56" s="162"/>
      <c r="F56" s="163"/>
    </row>
    <row r="57" spans="2:6" x14ac:dyDescent="0.25">
      <c r="B57" s="164"/>
      <c r="C57" s="165"/>
      <c r="D57" s="165"/>
      <c r="E57" s="165"/>
      <c r="F57" s="166"/>
    </row>
    <row r="58" spans="2:6" x14ac:dyDescent="0.25">
      <c r="B58" s="164"/>
      <c r="C58" s="165"/>
      <c r="D58" s="165"/>
      <c r="E58" s="165"/>
      <c r="F58" s="166"/>
    </row>
    <row r="59" spans="2:6" x14ac:dyDescent="0.25">
      <c r="B59" s="164"/>
      <c r="C59" s="165"/>
      <c r="D59" s="165"/>
      <c r="E59" s="165"/>
      <c r="F59" s="166"/>
    </row>
    <row r="60" spans="2:6" x14ac:dyDescent="0.25">
      <c r="B60" s="167"/>
      <c r="C60" s="168"/>
      <c r="D60" s="168"/>
      <c r="E60" s="168"/>
      <c r="F60" s="169"/>
    </row>
    <row r="61" spans="2:6" s="132" customFormat="1" ht="15.75" x14ac:dyDescent="0.25">
      <c r="B61" s="145" t="s">
        <v>116</v>
      </c>
      <c r="C61" s="131"/>
      <c r="D61" s="131"/>
      <c r="E61" s="131"/>
      <c r="F61" s="131"/>
    </row>
    <row r="62" spans="2:6" s="133" customFormat="1" x14ac:dyDescent="0.25">
      <c r="B62" s="137"/>
      <c r="C62" s="138"/>
      <c r="D62" s="138"/>
      <c r="E62" s="138"/>
      <c r="F62" s="139"/>
    </row>
    <row r="63" spans="2:6" s="133" customFormat="1" x14ac:dyDescent="0.25">
      <c r="B63" s="140"/>
      <c r="C63" s="136"/>
      <c r="D63" s="136"/>
      <c r="E63" s="136"/>
      <c r="F63" s="141"/>
    </row>
    <row r="64" spans="2:6" s="133" customFormat="1" x14ac:dyDescent="0.25">
      <c r="B64" s="140"/>
      <c r="C64" s="136"/>
      <c r="D64" s="136"/>
      <c r="E64" s="136"/>
      <c r="F64" s="141"/>
    </row>
    <row r="65" spans="1:6" s="133" customFormat="1" x14ac:dyDescent="0.25">
      <c r="B65" s="140"/>
      <c r="C65" s="136"/>
      <c r="D65" s="136"/>
      <c r="E65" s="136"/>
      <c r="F65" s="141"/>
    </row>
    <row r="66" spans="1:6" s="132" customFormat="1" ht="15.6" customHeight="1" x14ac:dyDescent="0.25">
      <c r="B66" s="142"/>
      <c r="C66" s="143"/>
      <c r="D66" s="143"/>
      <c r="E66" s="143"/>
      <c r="F66" s="144"/>
    </row>
    <row r="67" spans="1:6" s="74" customFormat="1" ht="15.75" x14ac:dyDescent="0.25">
      <c r="A67" s="88"/>
      <c r="B67" s="145" t="s">
        <v>117</v>
      </c>
      <c r="C67" s="73"/>
      <c r="D67" s="73"/>
      <c r="E67" s="73"/>
      <c r="F67" s="73"/>
    </row>
    <row r="68" spans="1:6" s="133" customFormat="1" x14ac:dyDescent="0.25">
      <c r="B68" s="137" t="s">
        <v>118</v>
      </c>
      <c r="C68" s="138"/>
      <c r="D68" s="137" t="s">
        <v>119</v>
      </c>
      <c r="E68" s="138"/>
      <c r="F68" s="139"/>
    </row>
    <row r="69" spans="1:6" s="133" customFormat="1" x14ac:dyDescent="0.25">
      <c r="B69" s="142" t="s">
        <v>120</v>
      </c>
      <c r="C69" s="143"/>
      <c r="D69" s="142" t="s">
        <v>121</v>
      </c>
      <c r="E69" s="143"/>
      <c r="F69" s="144"/>
    </row>
    <row r="70" spans="1:6" s="133" customFormat="1" x14ac:dyDescent="0.25">
      <c r="B70" s="40"/>
      <c r="C70" s="136"/>
      <c r="D70" s="136"/>
      <c r="E70" s="136"/>
      <c r="F70" s="141"/>
    </row>
    <row r="71" spans="1:6" s="135" customFormat="1" x14ac:dyDescent="0.25">
      <c r="B71" s="140"/>
      <c r="C71" s="136"/>
      <c r="D71" s="136"/>
      <c r="E71" s="136"/>
      <c r="F71" s="141"/>
    </row>
    <row r="72" spans="1:6" s="133" customFormat="1" x14ac:dyDescent="0.25">
      <c r="B72" s="140"/>
      <c r="C72" s="136"/>
      <c r="D72" s="136"/>
      <c r="E72" s="136"/>
      <c r="F72" s="141"/>
    </row>
    <row r="73" spans="1:6" s="132" customFormat="1" ht="18.600000000000001" customHeight="1" x14ac:dyDescent="0.25">
      <c r="B73" s="142"/>
      <c r="C73" s="143"/>
      <c r="D73" s="143"/>
      <c r="E73" s="143"/>
      <c r="F73" s="144"/>
    </row>
    <row r="74" spans="1:6" s="74" customFormat="1" ht="18.75" x14ac:dyDescent="0.3">
      <c r="A74" s="88"/>
      <c r="B74" s="8" t="s">
        <v>32</v>
      </c>
    </row>
    <row r="75" spans="1:6" s="74" customFormat="1" x14ac:dyDescent="0.25">
      <c r="A75" s="88"/>
      <c r="B75" s="159" t="s">
        <v>77</v>
      </c>
      <c r="C75" s="159"/>
      <c r="D75" s="159"/>
      <c r="E75" s="159"/>
      <c r="F75" s="159"/>
    </row>
    <row r="76" spans="1:6" s="74" customFormat="1" x14ac:dyDescent="0.25">
      <c r="A76" s="88"/>
      <c r="B76" s="159" t="s">
        <v>76</v>
      </c>
      <c r="C76" s="159"/>
      <c r="D76" s="159"/>
      <c r="E76" s="159"/>
      <c r="F76" s="159"/>
    </row>
    <row r="77" spans="1:6" s="74" customFormat="1" x14ac:dyDescent="0.25">
      <c r="A77" s="88"/>
      <c r="B77" s="74" t="s">
        <v>46</v>
      </c>
    </row>
    <row r="78" spans="1:6" s="74" customFormat="1" x14ac:dyDescent="0.25">
      <c r="A78" s="88"/>
      <c r="B78" s="2" t="s">
        <v>63</v>
      </c>
    </row>
    <row r="79" spans="1:6" s="74" customFormat="1" x14ac:dyDescent="0.25">
      <c r="A79" s="88"/>
      <c r="B79" s="74" t="s">
        <v>33</v>
      </c>
    </row>
    <row r="80" spans="1:6" s="74" customFormat="1" x14ac:dyDescent="0.25">
      <c r="A80" s="88"/>
    </row>
    <row r="81" spans="1:6" s="74" customFormat="1" ht="15" customHeight="1" x14ac:dyDescent="0.25">
      <c r="A81" s="88"/>
    </row>
    <row r="82" spans="1:6" s="74" customFormat="1" ht="15.75" x14ac:dyDescent="0.25">
      <c r="A82" s="88"/>
      <c r="B82" s="156" t="s">
        <v>78</v>
      </c>
      <c r="C82" s="156"/>
      <c r="D82" s="69"/>
      <c r="E82" s="86" t="s">
        <v>34</v>
      </c>
      <c r="F82" s="71"/>
    </row>
    <row r="83" spans="1:6" s="74" customFormat="1" ht="15.75" x14ac:dyDescent="0.25">
      <c r="A83" s="88"/>
      <c r="B83" s="9"/>
      <c r="C83" s="85"/>
      <c r="D83" s="70"/>
      <c r="F83" s="72"/>
    </row>
    <row r="84" spans="1:6" s="74" customFormat="1" ht="15.75" x14ac:dyDescent="0.25">
      <c r="A84" s="88"/>
      <c r="B84" s="9"/>
      <c r="C84" s="17"/>
      <c r="D84" s="17"/>
      <c r="F84" s="75"/>
    </row>
    <row r="85" spans="1:6" s="74" customFormat="1" ht="15.75" x14ac:dyDescent="0.25">
      <c r="A85" s="88"/>
      <c r="B85" s="156" t="s">
        <v>80</v>
      </c>
      <c r="C85" s="156"/>
      <c r="D85" s="158"/>
      <c r="E85" s="158"/>
      <c r="F85" s="75"/>
    </row>
    <row r="86" spans="1:6" s="74" customFormat="1" ht="15.75" x14ac:dyDescent="0.25">
      <c r="A86" s="88"/>
      <c r="B86" s="9"/>
      <c r="C86" s="17"/>
      <c r="D86" s="17"/>
      <c r="F86" s="75"/>
    </row>
    <row r="87" spans="1:6" s="74" customFormat="1" ht="15" customHeight="1" x14ac:dyDescent="0.25">
      <c r="A87" s="88"/>
      <c r="B87" s="9"/>
      <c r="C87" s="6"/>
      <c r="D87" s="6"/>
      <c r="F87" s="9"/>
    </row>
    <row r="88" spans="1:6" s="74" customFormat="1" ht="15.75" x14ac:dyDescent="0.25">
      <c r="A88" s="88"/>
      <c r="B88" s="156" t="s">
        <v>79</v>
      </c>
      <c r="C88" s="157"/>
      <c r="D88" s="69"/>
      <c r="E88" s="86" t="s">
        <v>34</v>
      </c>
      <c r="F88" s="71"/>
    </row>
    <row r="89" spans="1:6" s="74" customFormat="1" ht="15.75" x14ac:dyDescent="0.25">
      <c r="A89" s="88"/>
      <c r="B89" s="9"/>
      <c r="C89" s="85"/>
      <c r="D89" s="70"/>
      <c r="F89" s="72"/>
    </row>
    <row r="90" spans="1:6" s="74" customFormat="1" ht="15.75" x14ac:dyDescent="0.25">
      <c r="A90" s="88"/>
      <c r="B90" s="9"/>
      <c r="C90" s="17"/>
      <c r="D90" s="17"/>
      <c r="F90" s="75"/>
    </row>
    <row r="91" spans="1:6" s="74" customFormat="1" ht="15.75" x14ac:dyDescent="0.25">
      <c r="A91" s="88"/>
      <c r="B91" s="156" t="s">
        <v>80</v>
      </c>
      <c r="C91" s="156"/>
      <c r="D91" s="158"/>
      <c r="E91" s="158"/>
      <c r="F91" s="75"/>
    </row>
    <row r="92" spans="1:6" s="74" customFormat="1" ht="15.75" x14ac:dyDescent="0.25">
      <c r="A92" s="88"/>
      <c r="B92" s="9"/>
      <c r="C92" s="17"/>
      <c r="D92" s="17"/>
      <c r="F92" s="75"/>
    </row>
    <row r="93" spans="1:6" s="74" customFormat="1" ht="15" customHeight="1" x14ac:dyDescent="0.25">
      <c r="A93" s="88"/>
    </row>
    <row r="94" spans="1:6" s="74" customFormat="1" ht="15.75" x14ac:dyDescent="0.25">
      <c r="A94" s="88"/>
      <c r="B94" s="9" t="s">
        <v>35</v>
      </c>
    </row>
  </sheetData>
  <protectedRanges>
    <protectedRange sqref="C1:F3 B3" name="Range16_1"/>
    <protectedRange sqref="B3" name="Range15_1"/>
    <protectedRange sqref="B78" name="Range16_1_1"/>
    <protectedRange sqref="B78" name="Range15_1_1"/>
  </protectedRanges>
  <mergeCells count="29">
    <mergeCell ref="B9:C9"/>
    <mergeCell ref="B75:F75"/>
    <mergeCell ref="B56:F60"/>
    <mergeCell ref="D16:F16"/>
    <mergeCell ref="D51:F51"/>
    <mergeCell ref="B16:C16"/>
    <mergeCell ref="B17:C17"/>
    <mergeCell ref="D52:F52"/>
    <mergeCell ref="D53:F53"/>
    <mergeCell ref="D14:F14"/>
    <mergeCell ref="D15:F15"/>
    <mergeCell ref="B15:C15"/>
    <mergeCell ref="D49:F49"/>
    <mergeCell ref="D50:F50"/>
    <mergeCell ref="B11:C11"/>
    <mergeCell ref="B12:C12"/>
    <mergeCell ref="B88:C88"/>
    <mergeCell ref="B91:C91"/>
    <mergeCell ref="D91:E91"/>
    <mergeCell ref="B76:F76"/>
    <mergeCell ref="B82:C82"/>
    <mergeCell ref="B85:C85"/>
    <mergeCell ref="D85:E85"/>
    <mergeCell ref="B13:C13"/>
    <mergeCell ref="B14:C14"/>
    <mergeCell ref="B49:C49"/>
    <mergeCell ref="D11:F11"/>
    <mergeCell ref="D12:F12"/>
    <mergeCell ref="D13:F13"/>
  </mergeCells>
  <hyperlinks>
    <hyperlink ref="B78" r:id="rId1" display="https://www.enterprise-ireland.com/gdpr" xr:uid="{3E4BF457-F28A-4F3F-A5D7-1B09CC92EA18}"/>
    <hyperlink ref="B9" r:id="rId2" xr:uid="{690B2B8E-9BB7-4520-AEE9-49F4AC45A664}"/>
  </hyperlinks>
  <pageMargins left="0.51181102362204722" right="0.51181102362204722" top="0.55118110236220474" bottom="0.35433070866141736" header="0.31496062992125984" footer="0.31496062992125984"/>
  <pageSetup paperSize="9" scale="56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86126-5FC7-4305-BC90-A62058D2D258}">
  <sheetPr>
    <tabColor theme="5"/>
  </sheetPr>
  <dimension ref="A1:K62"/>
  <sheetViews>
    <sheetView showGridLines="0" zoomScaleNormal="100" workbookViewId="0">
      <selection activeCell="F7" sqref="F7"/>
    </sheetView>
  </sheetViews>
  <sheetFormatPr defaultColWidth="9.140625" defaultRowHeight="15" x14ac:dyDescent="0.25"/>
  <cols>
    <col min="1" max="1" width="2.5703125" style="88" customWidth="1"/>
    <col min="2" max="6" width="25.7109375" style="14" customWidth="1"/>
    <col min="7" max="16384" width="9.140625" style="14"/>
  </cols>
  <sheetData>
    <row r="1" spans="1:11" ht="15" customHeight="1" x14ac:dyDescent="0.25">
      <c r="B1" s="177"/>
      <c r="C1" s="177"/>
    </row>
    <row r="2" spans="1:11" ht="15" customHeight="1" x14ac:dyDescent="0.25">
      <c r="B2" s="177"/>
      <c r="C2" s="177"/>
    </row>
    <row r="4" spans="1:11" ht="26.25" customHeight="1" x14ac:dyDescent="0.4">
      <c r="B4" s="3" t="s">
        <v>0</v>
      </c>
    </row>
    <row r="5" spans="1:11" s="27" customFormat="1" ht="18.75" customHeight="1" x14ac:dyDescent="0.3">
      <c r="B5" s="178" t="s">
        <v>61</v>
      </c>
      <c r="C5" s="178"/>
      <c r="D5" s="178"/>
      <c r="E5" s="178"/>
      <c r="F5" s="178"/>
    </row>
    <row r="6" spans="1:11" ht="15" customHeight="1" x14ac:dyDescent="0.35">
      <c r="B6" s="7"/>
      <c r="C6" s="7"/>
      <c r="D6" s="7"/>
    </row>
    <row r="7" spans="1:11" s="83" customFormat="1" ht="15" customHeight="1" x14ac:dyDescent="0.25">
      <c r="A7" s="88"/>
      <c r="B7" s="6" t="s">
        <v>81</v>
      </c>
      <c r="C7" s="6"/>
      <c r="D7" s="6"/>
    </row>
    <row r="8" spans="1:11" s="83" customFormat="1" ht="15" customHeight="1" x14ac:dyDescent="0.25">
      <c r="A8" s="88"/>
      <c r="B8" s="6" t="s">
        <v>82</v>
      </c>
      <c r="C8" s="6"/>
      <c r="D8" s="6"/>
    </row>
    <row r="9" spans="1:11" s="84" customFormat="1" ht="15" customHeight="1" x14ac:dyDescent="0.25">
      <c r="B9" s="160" t="s">
        <v>83</v>
      </c>
      <c r="C9" s="160"/>
      <c r="D9" s="125"/>
      <c r="E9" s="125"/>
      <c r="F9" s="125"/>
      <c r="G9" s="125"/>
      <c r="H9" s="125"/>
      <c r="I9" s="125"/>
      <c r="J9" s="125"/>
      <c r="K9" s="125"/>
    </row>
    <row r="10" spans="1:11" s="24" customFormat="1" ht="15" customHeight="1" x14ac:dyDescent="0.25">
      <c r="A10" s="88"/>
      <c r="B10" s="6"/>
      <c r="C10" s="6"/>
      <c r="D10" s="6"/>
    </row>
    <row r="11" spans="1:11" s="24" customFormat="1" ht="20.100000000000001" customHeight="1" x14ac:dyDescent="0.3">
      <c r="A11" s="88"/>
      <c r="B11" s="151" t="s">
        <v>1</v>
      </c>
      <c r="C11" s="151"/>
      <c r="D11" s="155">
        <f>'Budget Reallocation &amp; Extension'!D11</f>
        <v>0</v>
      </c>
      <c r="E11" s="155"/>
      <c r="F11" s="155"/>
    </row>
    <row r="12" spans="1:11" s="24" customFormat="1" ht="20.100000000000001" customHeight="1" x14ac:dyDescent="0.3">
      <c r="A12" s="88"/>
      <c r="B12" s="151" t="s">
        <v>2</v>
      </c>
      <c r="C12" s="151"/>
      <c r="D12" s="155">
        <f>'Budget Reallocation &amp; Extension'!D12</f>
        <v>0</v>
      </c>
      <c r="E12" s="155"/>
      <c r="F12" s="155"/>
    </row>
    <row r="13" spans="1:11" s="24" customFormat="1" ht="20.100000000000001" customHeight="1" x14ac:dyDescent="0.3">
      <c r="A13" s="88"/>
      <c r="B13" s="151" t="s">
        <v>43</v>
      </c>
      <c r="C13" s="151"/>
      <c r="D13" s="155">
        <f>'Budget Reallocation &amp; Extension'!D13</f>
        <v>0</v>
      </c>
      <c r="E13" s="155"/>
      <c r="F13" s="155"/>
    </row>
    <row r="14" spans="1:11" s="24" customFormat="1" ht="20.100000000000001" customHeight="1" x14ac:dyDescent="0.3">
      <c r="A14" s="88"/>
      <c r="B14" s="152" t="s">
        <v>3</v>
      </c>
      <c r="C14" s="152"/>
      <c r="D14" s="155">
        <f>'Budget Reallocation &amp; Extension'!D14</f>
        <v>0</v>
      </c>
      <c r="E14" s="155"/>
      <c r="F14" s="155"/>
    </row>
    <row r="15" spans="1:11" s="24" customFormat="1" ht="20.100000000000001" customHeight="1" x14ac:dyDescent="0.3">
      <c r="A15" s="88"/>
      <c r="B15" s="174" t="s">
        <v>4</v>
      </c>
      <c r="C15" s="174"/>
      <c r="D15" s="155">
        <f>'Budget Reallocation &amp; Extension'!D15</f>
        <v>0</v>
      </c>
      <c r="E15" s="155"/>
      <c r="F15" s="155"/>
    </row>
    <row r="16" spans="1:11" s="24" customFormat="1" ht="20.100000000000001" customHeight="1" x14ac:dyDescent="0.3">
      <c r="A16" s="88"/>
      <c r="B16" s="151" t="s">
        <v>5</v>
      </c>
      <c r="C16" s="151"/>
      <c r="D16" s="155">
        <f>'Budget Reallocation &amp; Extension'!D16</f>
        <v>0</v>
      </c>
      <c r="E16" s="155"/>
      <c r="F16" s="155"/>
    </row>
    <row r="17" spans="1:6" s="24" customFormat="1" ht="15" customHeight="1" x14ac:dyDescent="0.25">
      <c r="A17" s="88"/>
      <c r="B17" s="6"/>
      <c r="C17" s="6"/>
      <c r="D17" s="6"/>
    </row>
    <row r="18" spans="1:6" s="24" customFormat="1" ht="21" x14ac:dyDescent="0.35">
      <c r="A18" s="88"/>
      <c r="B18" s="5" t="s">
        <v>36</v>
      </c>
      <c r="C18" s="5"/>
      <c r="D18" s="5"/>
      <c r="E18" s="5"/>
      <c r="F18" s="5"/>
    </row>
    <row r="19" spans="1:6" s="24" customFormat="1" x14ac:dyDescent="0.25">
      <c r="A19" s="88"/>
    </row>
    <row r="20" spans="1:6" s="12" customFormat="1" ht="15.75" x14ac:dyDescent="0.25">
      <c r="B20" s="153" t="s">
        <v>37</v>
      </c>
      <c r="C20" s="154"/>
      <c r="D20" s="175" t="s">
        <v>38</v>
      </c>
      <c r="E20" s="175"/>
      <c r="F20" s="175"/>
    </row>
    <row r="21" spans="1:6" s="12" customFormat="1" ht="15.75" x14ac:dyDescent="0.25">
      <c r="B21" s="34" t="s">
        <v>39</v>
      </c>
      <c r="C21" s="34"/>
      <c r="D21" s="176" t="s">
        <v>64</v>
      </c>
      <c r="E21" s="176"/>
      <c r="F21" s="176"/>
    </row>
    <row r="22" spans="1:6" s="12" customFormat="1" ht="15.75" x14ac:dyDescent="0.25">
      <c r="B22" s="34" t="s">
        <v>40</v>
      </c>
      <c r="C22" s="34"/>
      <c r="D22" s="171"/>
      <c r="E22" s="172"/>
      <c r="F22" s="172"/>
    </row>
    <row r="23" spans="1:6" s="12" customFormat="1" ht="15.75" x14ac:dyDescent="0.25">
      <c r="B23" s="34" t="s">
        <v>41</v>
      </c>
      <c r="C23" s="34"/>
      <c r="D23" s="171"/>
      <c r="E23" s="172"/>
      <c r="F23" s="172"/>
    </row>
    <row r="24" spans="1:6" s="12" customFormat="1" ht="15.75" x14ac:dyDescent="0.25">
      <c r="B24" s="34" t="s">
        <v>42</v>
      </c>
      <c r="C24" s="34"/>
      <c r="D24" s="171"/>
      <c r="E24" s="172"/>
      <c r="F24" s="172"/>
    </row>
    <row r="25" spans="1:6" s="12" customFormat="1" ht="15.75" x14ac:dyDescent="0.25">
      <c r="B25" s="50"/>
      <c r="C25" s="50"/>
      <c r="D25" s="51"/>
      <c r="E25" s="52"/>
      <c r="F25" s="52"/>
    </row>
    <row r="26" spans="1:6" s="24" customFormat="1" ht="15" customHeight="1" x14ac:dyDescent="0.25">
      <c r="A26" s="88"/>
    </row>
    <row r="27" spans="1:6" s="108" customFormat="1" ht="18.75" x14ac:dyDescent="0.3">
      <c r="B27" s="109" t="s">
        <v>60</v>
      </c>
      <c r="C27" s="109"/>
      <c r="D27" s="109"/>
      <c r="E27" s="109"/>
      <c r="F27" s="109"/>
    </row>
    <row r="28" spans="1:6" s="24" customFormat="1" ht="15" customHeight="1" x14ac:dyDescent="0.3">
      <c r="A28" s="88"/>
      <c r="B28" s="8"/>
      <c r="C28" s="8"/>
      <c r="D28" s="8"/>
      <c r="E28" s="8"/>
      <c r="F28" s="8"/>
    </row>
    <row r="29" spans="1:6" s="24" customFormat="1" ht="20.100000000000001" customHeight="1" x14ac:dyDescent="0.3">
      <c r="A29" s="88"/>
      <c r="B29" s="151" t="s">
        <v>65</v>
      </c>
      <c r="C29" s="151"/>
      <c r="D29" s="155"/>
      <c r="E29" s="155"/>
      <c r="F29" s="155"/>
    </row>
    <row r="30" spans="1:6" s="24" customFormat="1" ht="20.100000000000001" customHeight="1" x14ac:dyDescent="0.3">
      <c r="A30" s="88"/>
      <c r="B30" s="151" t="s">
        <v>66</v>
      </c>
      <c r="C30" s="151"/>
      <c r="D30" s="179"/>
      <c r="E30" s="155"/>
      <c r="F30" s="155"/>
    </row>
    <row r="31" spans="1:6" x14ac:dyDescent="0.25">
      <c r="B31" s="25"/>
      <c r="C31" s="25"/>
      <c r="D31" s="25"/>
      <c r="E31" s="25"/>
      <c r="F31" s="25"/>
    </row>
    <row r="32" spans="1:6" ht="18.75" x14ac:dyDescent="0.3">
      <c r="B32" s="8" t="s">
        <v>31</v>
      </c>
    </row>
    <row r="33" spans="1:6" x14ac:dyDescent="0.25">
      <c r="B33" s="180"/>
      <c r="C33" s="181"/>
      <c r="D33" s="181"/>
      <c r="E33" s="181"/>
      <c r="F33" s="182"/>
    </row>
    <row r="34" spans="1:6" x14ac:dyDescent="0.25">
      <c r="B34" s="183"/>
      <c r="C34" s="184"/>
      <c r="D34" s="184"/>
      <c r="E34" s="184"/>
      <c r="F34" s="185"/>
    </row>
    <row r="35" spans="1:6" x14ac:dyDescent="0.25">
      <c r="B35" s="183"/>
      <c r="C35" s="184"/>
      <c r="D35" s="184"/>
      <c r="E35" s="184"/>
      <c r="F35" s="185"/>
    </row>
    <row r="36" spans="1:6" x14ac:dyDescent="0.25">
      <c r="B36" s="183"/>
      <c r="C36" s="184"/>
      <c r="D36" s="184"/>
      <c r="E36" s="184"/>
      <c r="F36" s="185"/>
    </row>
    <row r="37" spans="1:6" x14ac:dyDescent="0.25">
      <c r="B37" s="183"/>
      <c r="C37" s="184"/>
      <c r="D37" s="184"/>
      <c r="E37" s="184"/>
      <c r="F37" s="185"/>
    </row>
    <row r="38" spans="1:6" x14ac:dyDescent="0.25">
      <c r="B38" s="186"/>
      <c r="C38" s="187"/>
      <c r="D38" s="187"/>
      <c r="E38" s="187"/>
      <c r="F38" s="188"/>
    </row>
    <row r="40" spans="1:6" ht="18.75" x14ac:dyDescent="0.3">
      <c r="B40" s="8" t="s">
        <v>32</v>
      </c>
    </row>
    <row r="41" spans="1:6" s="24" customFormat="1" x14ac:dyDescent="0.25">
      <c r="A41" s="88"/>
      <c r="B41" s="159" t="s">
        <v>77</v>
      </c>
      <c r="C41" s="159"/>
      <c r="D41" s="159"/>
      <c r="E41" s="159"/>
      <c r="F41" s="159"/>
    </row>
    <row r="42" spans="1:6" s="74" customFormat="1" x14ac:dyDescent="0.25">
      <c r="A42" s="88"/>
      <c r="B42" s="159" t="s">
        <v>76</v>
      </c>
      <c r="C42" s="159"/>
      <c r="D42" s="159"/>
      <c r="E42" s="159"/>
      <c r="F42" s="159"/>
    </row>
    <row r="43" spans="1:6" s="24" customFormat="1" x14ac:dyDescent="0.25">
      <c r="A43" s="88"/>
      <c r="B43" s="24" t="s">
        <v>46</v>
      </c>
    </row>
    <row r="44" spans="1:6" s="24" customFormat="1" x14ac:dyDescent="0.25">
      <c r="A44" s="88"/>
      <c r="B44" s="2" t="s">
        <v>63</v>
      </c>
    </row>
    <row r="45" spans="1:6" s="24" customFormat="1" x14ac:dyDescent="0.25">
      <c r="A45" s="88"/>
      <c r="B45" s="24" t="s">
        <v>33</v>
      </c>
    </row>
    <row r="46" spans="1:6" s="74" customFormat="1" x14ac:dyDescent="0.25">
      <c r="A46" s="88"/>
    </row>
    <row r="47" spans="1:6" s="24" customFormat="1" ht="15" customHeight="1" x14ac:dyDescent="0.25">
      <c r="A47" s="88"/>
    </row>
    <row r="48" spans="1:6" s="74" customFormat="1" ht="15.75" x14ac:dyDescent="0.25">
      <c r="A48" s="88"/>
      <c r="B48" s="156" t="s">
        <v>78</v>
      </c>
      <c r="C48" s="156"/>
      <c r="D48" s="69"/>
      <c r="E48" s="86" t="s">
        <v>34</v>
      </c>
      <c r="F48" s="71"/>
    </row>
    <row r="49" spans="1:6" s="74" customFormat="1" ht="15.75" x14ac:dyDescent="0.25">
      <c r="A49" s="88"/>
      <c r="B49" s="9"/>
      <c r="C49" s="85"/>
      <c r="D49" s="70"/>
      <c r="F49" s="72"/>
    </row>
    <row r="50" spans="1:6" s="74" customFormat="1" ht="15.75" x14ac:dyDescent="0.25">
      <c r="A50" s="88"/>
      <c r="B50" s="9"/>
      <c r="C50" s="17"/>
      <c r="D50" s="17"/>
      <c r="F50" s="75"/>
    </row>
    <row r="51" spans="1:6" s="74" customFormat="1" ht="15.75" x14ac:dyDescent="0.25">
      <c r="A51" s="88"/>
      <c r="B51" s="156" t="s">
        <v>80</v>
      </c>
      <c r="C51" s="156"/>
      <c r="D51" s="158"/>
      <c r="E51" s="158"/>
      <c r="F51" s="75"/>
    </row>
    <row r="52" spans="1:6" s="74" customFormat="1" ht="15.75" x14ac:dyDescent="0.25">
      <c r="A52" s="88"/>
      <c r="B52" s="9"/>
      <c r="C52" s="17"/>
      <c r="D52" s="17"/>
      <c r="F52" s="75"/>
    </row>
    <row r="53" spans="1:6" s="74" customFormat="1" ht="15" customHeight="1" x14ac:dyDescent="0.25">
      <c r="A53" s="88"/>
      <c r="B53" s="9"/>
      <c r="C53" s="6"/>
      <c r="D53" s="6"/>
      <c r="F53" s="9"/>
    </row>
    <row r="54" spans="1:6" s="74" customFormat="1" ht="15.75" x14ac:dyDescent="0.25">
      <c r="A54" s="88"/>
      <c r="B54" s="156" t="s">
        <v>79</v>
      </c>
      <c r="C54" s="157"/>
      <c r="D54" s="69"/>
      <c r="E54" s="86" t="s">
        <v>34</v>
      </c>
      <c r="F54" s="71"/>
    </row>
    <row r="55" spans="1:6" s="74" customFormat="1" ht="15.75" x14ac:dyDescent="0.25">
      <c r="A55" s="88"/>
      <c r="B55" s="9"/>
      <c r="C55" s="85"/>
      <c r="D55" s="70"/>
      <c r="F55" s="72"/>
    </row>
    <row r="56" spans="1:6" s="74" customFormat="1" ht="15.75" x14ac:dyDescent="0.25">
      <c r="A56" s="88"/>
      <c r="B56" s="9"/>
      <c r="C56" s="17"/>
      <c r="D56" s="17"/>
      <c r="F56" s="75"/>
    </row>
    <row r="57" spans="1:6" s="74" customFormat="1" ht="15.75" x14ac:dyDescent="0.25">
      <c r="A57" s="88"/>
      <c r="B57" s="156" t="s">
        <v>80</v>
      </c>
      <c r="C57" s="156"/>
      <c r="D57" s="158"/>
      <c r="E57" s="158"/>
      <c r="F57" s="75"/>
    </row>
    <row r="58" spans="1:6" s="74" customFormat="1" ht="15.75" x14ac:dyDescent="0.25">
      <c r="A58" s="88"/>
      <c r="B58" s="9"/>
      <c r="C58" s="17"/>
      <c r="D58" s="17"/>
      <c r="F58" s="75"/>
    </row>
    <row r="59" spans="1:6" s="24" customFormat="1" ht="15" customHeight="1" x14ac:dyDescent="0.25">
      <c r="A59" s="88"/>
    </row>
    <row r="60" spans="1:6" s="24" customFormat="1" ht="15.75" x14ac:dyDescent="0.25">
      <c r="A60" s="88"/>
      <c r="B60" s="9" t="s">
        <v>35</v>
      </c>
    </row>
    <row r="61" spans="1:6" s="24" customFormat="1" x14ac:dyDescent="0.25">
      <c r="A61" s="88"/>
    </row>
    <row r="62" spans="1:6" s="24" customFormat="1" x14ac:dyDescent="0.25">
      <c r="A62" s="88"/>
    </row>
  </sheetData>
  <protectedRanges>
    <protectedRange sqref="B44" name="Range16_1_1"/>
    <protectedRange sqref="B44" name="Range15_1_1"/>
  </protectedRanges>
  <mergeCells count="34">
    <mergeCell ref="B41:F41"/>
    <mergeCell ref="B42:F42"/>
    <mergeCell ref="B30:C30"/>
    <mergeCell ref="D30:F30"/>
    <mergeCell ref="D24:F24"/>
    <mergeCell ref="B29:C29"/>
    <mergeCell ref="D29:F29"/>
    <mergeCell ref="B33:F38"/>
    <mergeCell ref="B20:C20"/>
    <mergeCell ref="D20:F20"/>
    <mergeCell ref="D21:F21"/>
    <mergeCell ref="D22:F22"/>
    <mergeCell ref="D23:F23"/>
    <mergeCell ref="D16:F16"/>
    <mergeCell ref="B11:C11"/>
    <mergeCell ref="D15:F15"/>
    <mergeCell ref="B16:C16"/>
    <mergeCell ref="B12:C12"/>
    <mergeCell ref="B15:C15"/>
    <mergeCell ref="B1:C2"/>
    <mergeCell ref="B13:C13"/>
    <mergeCell ref="B14:C14"/>
    <mergeCell ref="B5:F5"/>
    <mergeCell ref="D12:F12"/>
    <mergeCell ref="D11:F11"/>
    <mergeCell ref="D13:F13"/>
    <mergeCell ref="D14:F14"/>
    <mergeCell ref="B9:C9"/>
    <mergeCell ref="B57:C57"/>
    <mergeCell ref="D57:E57"/>
    <mergeCell ref="B48:C48"/>
    <mergeCell ref="B54:C54"/>
    <mergeCell ref="B51:C51"/>
    <mergeCell ref="D51:E51"/>
  </mergeCells>
  <hyperlinks>
    <hyperlink ref="B44" r:id="rId1" display="https://www.enterprise-ireland.com/gdpr" xr:uid="{9343A40C-3799-4C92-8FC1-51E94766912D}"/>
    <hyperlink ref="B9" r:id="rId2" xr:uid="{2DC486D1-4CAF-4F04-946A-529ED98B167B}"/>
  </hyperlinks>
  <pageMargins left="0.51181102362204722" right="0.51181102362204722" top="0.55118110236220474" bottom="0.35433070866141736" header="0.31496062992125984" footer="0.31496062992125984"/>
  <pageSetup paperSize="9" scale="63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5C706-A284-46DB-9E07-4EEDACBB8EFB}">
  <sheetPr>
    <tabColor rgb="FF92D050"/>
  </sheetPr>
  <dimension ref="A1:K73"/>
  <sheetViews>
    <sheetView showGridLines="0" zoomScaleNormal="100" workbookViewId="0">
      <selection activeCell="B10" sqref="B10:C10"/>
    </sheetView>
  </sheetViews>
  <sheetFormatPr defaultColWidth="9.140625" defaultRowHeight="15" x14ac:dyDescent="0.25"/>
  <cols>
    <col min="1" max="1" width="2.5703125" style="88" customWidth="1"/>
    <col min="2" max="6" width="25.7109375" style="14" customWidth="1"/>
    <col min="7" max="16384" width="9.140625" style="14"/>
  </cols>
  <sheetData>
    <row r="1" spans="1:11" ht="15" customHeight="1" x14ac:dyDescent="0.25">
      <c r="B1" s="177"/>
      <c r="C1" s="177"/>
    </row>
    <row r="2" spans="1:11" ht="15" customHeight="1" x14ac:dyDescent="0.25">
      <c r="B2" s="177"/>
      <c r="C2" s="177"/>
    </row>
    <row r="3" spans="1:11" ht="15" customHeight="1" x14ac:dyDescent="0.25"/>
    <row r="4" spans="1:11" ht="26.25" x14ac:dyDescent="0.4">
      <c r="B4" s="3" t="s">
        <v>0</v>
      </c>
    </row>
    <row r="5" spans="1:11" ht="21" x14ac:dyDescent="0.35">
      <c r="B5" s="26" t="s">
        <v>59</v>
      </c>
      <c r="C5" s="26"/>
      <c r="D5" s="26"/>
      <c r="E5" s="31"/>
      <c r="F5" s="31"/>
    </row>
    <row r="6" spans="1:11" ht="15.75" x14ac:dyDescent="0.25">
      <c r="B6" s="32" t="s">
        <v>93</v>
      </c>
      <c r="C6" s="33"/>
      <c r="D6" s="33"/>
      <c r="E6" s="33"/>
      <c r="F6" s="33"/>
    </row>
    <row r="7" spans="1:11" ht="15" customHeight="1" x14ac:dyDescent="0.35">
      <c r="B7" s="7"/>
      <c r="C7" s="7"/>
      <c r="D7" s="7"/>
    </row>
    <row r="8" spans="1:11" s="83" customFormat="1" ht="15" customHeight="1" x14ac:dyDescent="0.25">
      <c r="A8" s="88"/>
      <c r="B8" s="6" t="s">
        <v>81</v>
      </c>
      <c r="C8" s="6"/>
      <c r="D8" s="6"/>
    </row>
    <row r="9" spans="1:11" s="83" customFormat="1" ht="15" customHeight="1" x14ac:dyDescent="0.25">
      <c r="A9" s="88"/>
      <c r="B9" s="6" t="s">
        <v>82</v>
      </c>
      <c r="C9" s="6"/>
      <c r="D9" s="6"/>
    </row>
    <row r="10" spans="1:11" s="84" customFormat="1" ht="15" customHeight="1" x14ac:dyDescent="0.25">
      <c r="B10" s="160" t="s">
        <v>83</v>
      </c>
      <c r="C10" s="160"/>
      <c r="D10" s="125"/>
      <c r="E10" s="125"/>
      <c r="F10" s="125"/>
      <c r="G10" s="125"/>
      <c r="H10" s="125"/>
      <c r="I10" s="125"/>
      <c r="J10" s="125"/>
      <c r="K10" s="125"/>
    </row>
    <row r="11" spans="1:11" ht="15" customHeight="1" x14ac:dyDescent="0.25"/>
    <row r="12" spans="1:11" s="24" customFormat="1" ht="20.100000000000001" customHeight="1" x14ac:dyDescent="0.3">
      <c r="A12" s="88"/>
      <c r="B12" s="151" t="s">
        <v>1</v>
      </c>
      <c r="C12" s="151"/>
      <c r="D12" s="155">
        <f>'Budget Reallocation &amp; Extension'!D11</f>
        <v>0</v>
      </c>
      <c r="E12" s="155"/>
      <c r="F12" s="155"/>
    </row>
    <row r="13" spans="1:11" s="24" customFormat="1" ht="20.100000000000001" customHeight="1" x14ac:dyDescent="0.3">
      <c r="A13" s="88"/>
      <c r="B13" s="151" t="s">
        <v>2</v>
      </c>
      <c r="C13" s="151"/>
      <c r="D13" s="155">
        <f>'Budget Reallocation &amp; Extension'!D12</f>
        <v>0</v>
      </c>
      <c r="E13" s="155"/>
      <c r="F13" s="155"/>
    </row>
    <row r="14" spans="1:11" s="24" customFormat="1" ht="20.100000000000001" customHeight="1" x14ac:dyDescent="0.3">
      <c r="A14" s="88"/>
      <c r="B14" s="151" t="s">
        <v>43</v>
      </c>
      <c r="C14" s="151"/>
      <c r="D14" s="155">
        <f>'Budget Reallocation &amp; Extension'!D13</f>
        <v>0</v>
      </c>
      <c r="E14" s="155"/>
      <c r="F14" s="155"/>
    </row>
    <row r="15" spans="1:11" s="24" customFormat="1" ht="20.100000000000001" customHeight="1" x14ac:dyDescent="0.3">
      <c r="A15" s="88"/>
      <c r="B15" s="152" t="s">
        <v>3</v>
      </c>
      <c r="C15" s="152"/>
      <c r="D15" s="155">
        <f>'Budget Reallocation &amp; Extension'!D14</f>
        <v>0</v>
      </c>
      <c r="E15" s="155"/>
      <c r="F15" s="155"/>
    </row>
    <row r="16" spans="1:11" s="24" customFormat="1" ht="20.100000000000001" customHeight="1" x14ac:dyDescent="0.3">
      <c r="A16" s="88"/>
      <c r="B16" s="174" t="s">
        <v>4</v>
      </c>
      <c r="C16" s="174"/>
      <c r="D16" s="155">
        <f>'Budget Reallocation &amp; Extension'!D15</f>
        <v>0</v>
      </c>
      <c r="E16" s="155"/>
      <c r="F16" s="155"/>
    </row>
    <row r="17" spans="1:6" s="24" customFormat="1" ht="20.100000000000001" customHeight="1" x14ac:dyDescent="0.3">
      <c r="A17" s="88"/>
      <c r="B17" s="151" t="s">
        <v>5</v>
      </c>
      <c r="C17" s="151"/>
      <c r="D17" s="155">
        <f>'Budget Reallocation &amp; Extension'!D16</f>
        <v>0</v>
      </c>
      <c r="E17" s="155"/>
      <c r="F17" s="155"/>
    </row>
    <row r="18" spans="1:6" s="24" customFormat="1" ht="15" customHeight="1" x14ac:dyDescent="0.25">
      <c r="A18" s="88"/>
    </row>
    <row r="20" spans="1:6" s="108" customFormat="1" ht="21" x14ac:dyDescent="0.35">
      <c r="B20" s="110" t="s">
        <v>67</v>
      </c>
      <c r="C20" s="110"/>
      <c r="D20" s="110"/>
      <c r="E20" s="110"/>
      <c r="F20" s="110"/>
    </row>
    <row r="22" spans="1:6" s="50" customFormat="1" ht="20.100000000000001" customHeight="1" x14ac:dyDescent="0.25">
      <c r="B22" s="75" t="s">
        <v>72</v>
      </c>
      <c r="C22" s="75"/>
    </row>
    <row r="23" spans="1:6" s="21" customFormat="1" ht="20.100000000000001" customHeight="1" x14ac:dyDescent="0.25">
      <c r="B23" s="59" t="s">
        <v>58</v>
      </c>
      <c r="C23" s="60"/>
      <c r="D23" s="48"/>
      <c r="E23" s="48"/>
      <c r="F23" s="49"/>
    </row>
    <row r="24" spans="1:6" s="21" customFormat="1" ht="20.100000000000001" customHeight="1" x14ac:dyDescent="0.25">
      <c r="B24" s="46" t="s">
        <v>57</v>
      </c>
      <c r="C24" s="47"/>
      <c r="D24" s="48"/>
      <c r="E24" s="48"/>
      <c r="F24" s="49"/>
    </row>
    <row r="25" spans="1:6" s="21" customFormat="1" ht="20.100000000000001" customHeight="1" x14ac:dyDescent="0.25">
      <c r="B25" s="46" t="s">
        <v>56</v>
      </c>
      <c r="C25" s="47"/>
      <c r="D25" s="48"/>
      <c r="E25" s="48"/>
      <c r="F25" s="49"/>
    </row>
    <row r="26" spans="1:6" s="21" customFormat="1" ht="20.100000000000001" customHeight="1" x14ac:dyDescent="0.25">
      <c r="B26" s="46" t="s">
        <v>55</v>
      </c>
      <c r="C26" s="47"/>
      <c r="D26" s="48"/>
      <c r="E26" s="48"/>
      <c r="F26" s="49"/>
    </row>
    <row r="27" spans="1:6" s="21" customFormat="1" ht="20.100000000000001" customHeight="1" x14ac:dyDescent="0.25">
      <c r="B27" s="46" t="s">
        <v>54</v>
      </c>
      <c r="C27" s="47"/>
      <c r="D27" s="48"/>
      <c r="E27" s="48"/>
      <c r="F27" s="49"/>
    </row>
    <row r="28" spans="1:6" s="21" customFormat="1" ht="20.100000000000001" customHeight="1" x14ac:dyDescent="0.25">
      <c r="B28" s="46" t="s">
        <v>53</v>
      </c>
      <c r="C28" s="47"/>
      <c r="D28" s="48"/>
      <c r="E28" s="48"/>
      <c r="F28" s="49"/>
    </row>
    <row r="29" spans="1:6" x14ac:dyDescent="0.25">
      <c r="B29" s="40"/>
      <c r="C29" s="18"/>
      <c r="D29" s="18"/>
      <c r="E29" s="18"/>
      <c r="F29" s="41"/>
    </row>
    <row r="30" spans="1:6" ht="15" customHeight="1" x14ac:dyDescent="0.25">
      <c r="B30" s="59" t="s">
        <v>52</v>
      </c>
      <c r="C30" s="77"/>
      <c r="D30" s="48"/>
      <c r="E30" s="49"/>
      <c r="F30" s="78" t="s">
        <v>69</v>
      </c>
    </row>
    <row r="31" spans="1:6" ht="15" customHeight="1" x14ac:dyDescent="0.25">
      <c r="B31" s="79" t="s">
        <v>75</v>
      </c>
      <c r="C31" s="48"/>
      <c r="D31" s="48"/>
      <c r="E31" s="49"/>
      <c r="F31" s="80"/>
    </row>
    <row r="32" spans="1:6" ht="15" customHeight="1" x14ac:dyDescent="0.25">
      <c r="B32" s="79"/>
      <c r="C32" s="48"/>
      <c r="D32" s="48"/>
      <c r="E32" s="49"/>
      <c r="F32" s="80"/>
    </row>
    <row r="33" spans="1:6" ht="15" customHeight="1" x14ac:dyDescent="0.25">
      <c r="B33" s="79"/>
      <c r="C33" s="48"/>
      <c r="D33" s="48"/>
      <c r="E33" s="49"/>
      <c r="F33" s="80"/>
    </row>
    <row r="34" spans="1:6" s="24" customFormat="1" ht="15" customHeight="1" x14ac:dyDescent="0.25">
      <c r="A34" s="88"/>
      <c r="B34" s="79"/>
      <c r="C34" s="48"/>
      <c r="D34" s="48"/>
      <c r="E34" s="49"/>
      <c r="F34" s="80"/>
    </row>
    <row r="35" spans="1:6" ht="15" customHeight="1" x14ac:dyDescent="0.25">
      <c r="B35" s="79"/>
      <c r="C35" s="48"/>
      <c r="D35" s="48"/>
      <c r="E35" s="49"/>
      <c r="F35" s="80"/>
    </row>
    <row r="36" spans="1:6" ht="15" customHeight="1" x14ac:dyDescent="0.25">
      <c r="B36" s="79"/>
      <c r="C36" s="48"/>
      <c r="D36" s="48"/>
      <c r="E36" s="49"/>
      <c r="F36" s="80"/>
    </row>
    <row r="37" spans="1:6" ht="15" customHeight="1" x14ac:dyDescent="0.25">
      <c r="B37" s="79"/>
      <c r="C37" s="48"/>
      <c r="D37" s="48"/>
      <c r="E37" s="49"/>
      <c r="F37" s="80"/>
    </row>
    <row r="38" spans="1:6" ht="15" customHeight="1" x14ac:dyDescent="0.25">
      <c r="B38" s="79"/>
      <c r="C38" s="48"/>
      <c r="D38" s="48"/>
      <c r="E38" s="81" t="s">
        <v>70</v>
      </c>
      <c r="F38" s="82">
        <f>SUM(F31:F37)</f>
        <v>0</v>
      </c>
    </row>
    <row r="40" spans="1:6" ht="15.75" x14ac:dyDescent="0.25">
      <c r="B40" s="66" t="s">
        <v>73</v>
      </c>
      <c r="C40" s="65"/>
      <c r="D40" s="65"/>
      <c r="E40" s="38"/>
      <c r="F40" s="39"/>
    </row>
    <row r="41" spans="1:6" ht="15.75" x14ac:dyDescent="0.25">
      <c r="B41" s="76" t="s">
        <v>74</v>
      </c>
      <c r="C41" s="50"/>
      <c r="D41" s="50"/>
      <c r="E41" s="18"/>
      <c r="F41" s="41"/>
    </row>
    <row r="42" spans="1:6" x14ac:dyDescent="0.25">
      <c r="B42" s="183"/>
      <c r="C42" s="184"/>
      <c r="D42" s="184"/>
      <c r="E42" s="184"/>
      <c r="F42" s="185"/>
    </row>
    <row r="43" spans="1:6" x14ac:dyDescent="0.25">
      <c r="B43" s="183"/>
      <c r="C43" s="184"/>
      <c r="D43" s="184"/>
      <c r="E43" s="184"/>
      <c r="F43" s="185"/>
    </row>
    <row r="44" spans="1:6" s="24" customFormat="1" x14ac:dyDescent="0.25">
      <c r="A44" s="88"/>
      <c r="B44" s="183"/>
      <c r="C44" s="184"/>
      <c r="D44" s="184"/>
      <c r="E44" s="184"/>
      <c r="F44" s="185"/>
    </row>
    <row r="45" spans="1:6" s="24" customFormat="1" x14ac:dyDescent="0.25">
      <c r="A45" s="88"/>
      <c r="B45" s="183"/>
      <c r="C45" s="184"/>
      <c r="D45" s="184"/>
      <c r="E45" s="184"/>
      <c r="F45" s="185"/>
    </row>
    <row r="46" spans="1:6" x14ac:dyDescent="0.25">
      <c r="B46" s="183"/>
      <c r="C46" s="184"/>
      <c r="D46" s="184"/>
      <c r="E46" s="184"/>
      <c r="F46" s="185"/>
    </row>
    <row r="47" spans="1:6" x14ac:dyDescent="0.25">
      <c r="B47" s="183"/>
      <c r="C47" s="184"/>
      <c r="D47" s="184"/>
      <c r="E47" s="184"/>
      <c r="F47" s="185"/>
    </row>
    <row r="48" spans="1:6" x14ac:dyDescent="0.25">
      <c r="B48" s="183"/>
      <c r="C48" s="184"/>
      <c r="D48" s="184"/>
      <c r="E48" s="184"/>
      <c r="F48" s="185"/>
    </row>
    <row r="49" spans="1:6" x14ac:dyDescent="0.25">
      <c r="B49" s="183"/>
      <c r="C49" s="184"/>
      <c r="D49" s="184"/>
      <c r="E49" s="184"/>
      <c r="F49" s="185"/>
    </row>
    <row r="50" spans="1:6" x14ac:dyDescent="0.25">
      <c r="B50" s="183"/>
      <c r="C50" s="184"/>
      <c r="D50" s="184"/>
      <c r="E50" s="184"/>
      <c r="F50" s="185"/>
    </row>
    <row r="51" spans="1:6" x14ac:dyDescent="0.25">
      <c r="B51" s="186"/>
      <c r="C51" s="187"/>
      <c r="D51" s="187"/>
      <c r="E51" s="187"/>
      <c r="F51" s="188"/>
    </row>
    <row r="53" spans="1:6" s="74" customFormat="1" ht="18.75" x14ac:dyDescent="0.3">
      <c r="A53" s="88"/>
      <c r="B53" s="8" t="s">
        <v>32</v>
      </c>
    </row>
    <row r="54" spans="1:6" s="74" customFormat="1" x14ac:dyDescent="0.25">
      <c r="A54" s="88"/>
      <c r="B54" s="159" t="s">
        <v>77</v>
      </c>
      <c r="C54" s="159"/>
      <c r="D54" s="159"/>
      <c r="E54" s="159"/>
      <c r="F54" s="159"/>
    </row>
    <row r="55" spans="1:6" s="74" customFormat="1" x14ac:dyDescent="0.25">
      <c r="A55" s="88"/>
      <c r="B55" s="159" t="s">
        <v>76</v>
      </c>
      <c r="C55" s="159"/>
      <c r="D55" s="159"/>
      <c r="E55" s="159"/>
      <c r="F55" s="159"/>
    </row>
    <row r="56" spans="1:6" s="74" customFormat="1" x14ac:dyDescent="0.25">
      <c r="A56" s="88"/>
      <c r="B56" s="74" t="s">
        <v>46</v>
      </c>
    </row>
    <row r="57" spans="1:6" s="74" customFormat="1" x14ac:dyDescent="0.25">
      <c r="A57" s="88"/>
      <c r="B57" s="2" t="s">
        <v>63</v>
      </c>
    </row>
    <row r="58" spans="1:6" s="74" customFormat="1" x14ac:dyDescent="0.25">
      <c r="A58" s="88"/>
      <c r="B58" s="74" t="s">
        <v>33</v>
      </c>
    </row>
    <row r="59" spans="1:6" s="74" customFormat="1" x14ac:dyDescent="0.25">
      <c r="A59" s="88"/>
    </row>
    <row r="60" spans="1:6" s="74" customFormat="1" ht="15" customHeight="1" x14ac:dyDescent="0.25">
      <c r="A60" s="88"/>
    </row>
    <row r="61" spans="1:6" s="74" customFormat="1" ht="15.75" x14ac:dyDescent="0.25">
      <c r="A61" s="88"/>
      <c r="B61" s="156" t="s">
        <v>78</v>
      </c>
      <c r="C61" s="156"/>
      <c r="D61" s="69"/>
      <c r="E61" s="86" t="s">
        <v>34</v>
      </c>
      <c r="F61" s="71"/>
    </row>
    <row r="62" spans="1:6" s="74" customFormat="1" ht="15.75" x14ac:dyDescent="0.25">
      <c r="A62" s="88"/>
      <c r="B62" s="9"/>
      <c r="C62" s="85"/>
      <c r="D62" s="70"/>
      <c r="F62" s="72"/>
    </row>
    <row r="63" spans="1:6" s="74" customFormat="1" ht="15.75" x14ac:dyDescent="0.25">
      <c r="A63" s="88"/>
      <c r="B63" s="9"/>
      <c r="C63" s="17"/>
      <c r="D63" s="17"/>
      <c r="F63" s="75"/>
    </row>
    <row r="64" spans="1:6" s="74" customFormat="1" ht="15.75" x14ac:dyDescent="0.25">
      <c r="A64" s="88"/>
      <c r="B64" s="156" t="s">
        <v>80</v>
      </c>
      <c r="C64" s="156"/>
      <c r="D64" s="158"/>
      <c r="E64" s="158"/>
      <c r="F64" s="75"/>
    </row>
    <row r="65" spans="1:6" s="74" customFormat="1" ht="15.75" x14ac:dyDescent="0.25">
      <c r="A65" s="88"/>
      <c r="B65" s="9"/>
      <c r="C65" s="17"/>
      <c r="D65" s="17"/>
      <c r="F65" s="75"/>
    </row>
    <row r="66" spans="1:6" s="74" customFormat="1" ht="15" customHeight="1" x14ac:dyDescent="0.25">
      <c r="A66" s="88"/>
      <c r="B66" s="9"/>
      <c r="C66" s="6"/>
      <c r="D66" s="6"/>
      <c r="F66" s="9"/>
    </row>
    <row r="67" spans="1:6" s="74" customFormat="1" ht="15.75" x14ac:dyDescent="0.25">
      <c r="A67" s="88"/>
      <c r="B67" s="156" t="s">
        <v>79</v>
      </c>
      <c r="C67" s="157"/>
      <c r="D67" s="69"/>
      <c r="E67" s="86" t="s">
        <v>34</v>
      </c>
      <c r="F67" s="71"/>
    </row>
    <row r="68" spans="1:6" s="74" customFormat="1" ht="15.75" x14ac:dyDescent="0.25">
      <c r="A68" s="88"/>
      <c r="B68" s="9"/>
      <c r="C68" s="85"/>
      <c r="D68" s="70"/>
      <c r="F68" s="72"/>
    </row>
    <row r="69" spans="1:6" s="74" customFormat="1" ht="15.75" x14ac:dyDescent="0.25">
      <c r="A69" s="88"/>
      <c r="B69" s="9"/>
      <c r="C69" s="17"/>
      <c r="D69" s="17"/>
      <c r="F69" s="75"/>
    </row>
    <row r="70" spans="1:6" s="74" customFormat="1" ht="15.75" x14ac:dyDescent="0.25">
      <c r="A70" s="88"/>
      <c r="B70" s="156" t="s">
        <v>80</v>
      </c>
      <c r="C70" s="156"/>
      <c r="D70" s="158"/>
      <c r="E70" s="158"/>
      <c r="F70" s="75"/>
    </row>
    <row r="71" spans="1:6" s="74" customFormat="1" ht="15.75" x14ac:dyDescent="0.25">
      <c r="A71" s="88"/>
      <c r="B71" s="9"/>
      <c r="C71" s="17"/>
      <c r="D71" s="17"/>
      <c r="F71" s="75"/>
    </row>
    <row r="72" spans="1:6" s="74" customFormat="1" ht="15" customHeight="1" x14ac:dyDescent="0.25">
      <c r="A72" s="88"/>
    </row>
    <row r="73" spans="1:6" s="74" customFormat="1" ht="15.75" x14ac:dyDescent="0.25">
      <c r="A73" s="88"/>
      <c r="B73" s="9" t="s">
        <v>35</v>
      </c>
    </row>
  </sheetData>
  <protectedRanges>
    <protectedRange sqref="B57" name="Range16_1_1_1"/>
    <protectedRange sqref="B57" name="Range15_1_1_1"/>
  </protectedRanges>
  <mergeCells count="23">
    <mergeCell ref="D17:F17"/>
    <mergeCell ref="B1:C2"/>
    <mergeCell ref="B12:C12"/>
    <mergeCell ref="B13:C13"/>
    <mergeCell ref="B14:C14"/>
    <mergeCell ref="B15:C15"/>
    <mergeCell ref="B10:C10"/>
    <mergeCell ref="B67:C67"/>
    <mergeCell ref="B70:C70"/>
    <mergeCell ref="D70:E70"/>
    <mergeCell ref="D12:F12"/>
    <mergeCell ref="D13:F13"/>
    <mergeCell ref="B55:F55"/>
    <mergeCell ref="B61:C61"/>
    <mergeCell ref="B64:C64"/>
    <mergeCell ref="D64:E64"/>
    <mergeCell ref="D14:F14"/>
    <mergeCell ref="D15:F15"/>
    <mergeCell ref="B42:F51"/>
    <mergeCell ref="B17:C17"/>
    <mergeCell ref="B16:C16"/>
    <mergeCell ref="D16:F16"/>
    <mergeCell ref="B54:F54"/>
  </mergeCells>
  <hyperlinks>
    <hyperlink ref="B57" r:id="rId1" display="https://www.enterprise-ireland.com/gdpr" xr:uid="{D6F28D17-E417-416A-AE1B-D16A4FAB3FC5}"/>
    <hyperlink ref="B10" r:id="rId2" xr:uid="{862C6B4F-6C80-45C0-8432-2CA089DC4004}"/>
  </hyperlinks>
  <pageMargins left="0.51181102362204722" right="0.51181102362204722" top="0.55118110236220474" bottom="0.35433070866141736" header="0.31496062992125984" footer="0.31496062992125984"/>
  <pageSetup paperSize="9" scale="63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843E6-283E-4923-A39E-CD476775239E}">
  <sheetPr>
    <tabColor theme="7"/>
  </sheetPr>
  <dimension ref="A1:K72"/>
  <sheetViews>
    <sheetView showGridLines="0" zoomScaleNormal="100" workbookViewId="0">
      <selection activeCell="B10" sqref="B10:C10"/>
    </sheetView>
  </sheetViews>
  <sheetFormatPr defaultColWidth="9.140625" defaultRowHeight="15" x14ac:dyDescent="0.25"/>
  <cols>
    <col min="1" max="1" width="2.5703125" style="88" customWidth="1"/>
    <col min="2" max="6" width="25.7109375" style="14" customWidth="1"/>
    <col min="7" max="16384" width="9.140625" style="14"/>
  </cols>
  <sheetData>
    <row r="1" spans="1:11" ht="15" customHeight="1" x14ac:dyDescent="0.25">
      <c r="B1" s="177"/>
      <c r="C1" s="177"/>
    </row>
    <row r="2" spans="1:11" ht="15" customHeight="1" x14ac:dyDescent="0.25">
      <c r="B2" s="177"/>
      <c r="C2" s="177"/>
    </row>
    <row r="3" spans="1:11" ht="15" customHeight="1" x14ac:dyDescent="0.25"/>
    <row r="4" spans="1:11" ht="26.25" x14ac:dyDescent="0.4">
      <c r="B4" s="3" t="s">
        <v>0</v>
      </c>
    </row>
    <row r="5" spans="1:11" ht="21" x14ac:dyDescent="0.35">
      <c r="B5" s="23" t="s">
        <v>51</v>
      </c>
      <c r="C5" s="23"/>
      <c r="D5" s="23"/>
      <c r="E5" s="22"/>
      <c r="F5" s="28"/>
    </row>
    <row r="6" spans="1:11" s="21" customFormat="1" ht="15" customHeight="1" x14ac:dyDescent="0.25">
      <c r="B6" s="29" t="s">
        <v>62</v>
      </c>
      <c r="C6" s="30"/>
      <c r="D6" s="30"/>
      <c r="E6" s="30"/>
      <c r="F6" s="30"/>
    </row>
    <row r="7" spans="1:11" ht="15" customHeight="1" x14ac:dyDescent="0.35">
      <c r="B7" s="7"/>
      <c r="C7" s="7"/>
      <c r="D7" s="7"/>
    </row>
    <row r="8" spans="1:11" s="83" customFormat="1" ht="15" customHeight="1" x14ac:dyDescent="0.25">
      <c r="A8" s="88"/>
      <c r="B8" s="6" t="s">
        <v>81</v>
      </c>
      <c r="C8" s="6"/>
      <c r="D8" s="6"/>
    </row>
    <row r="9" spans="1:11" s="83" customFormat="1" ht="15" customHeight="1" x14ac:dyDescent="0.25">
      <c r="A9" s="88"/>
      <c r="B9" s="6" t="s">
        <v>82</v>
      </c>
      <c r="C9" s="6"/>
      <c r="D9" s="6"/>
    </row>
    <row r="10" spans="1:11" s="84" customFormat="1" ht="15" customHeight="1" x14ac:dyDescent="0.25">
      <c r="B10" s="160" t="s">
        <v>83</v>
      </c>
      <c r="C10" s="160"/>
      <c r="D10" s="125"/>
      <c r="E10" s="125"/>
      <c r="F10" s="125"/>
      <c r="G10" s="125"/>
      <c r="H10" s="125"/>
      <c r="I10" s="125"/>
      <c r="J10" s="125"/>
      <c r="K10" s="125"/>
    </row>
    <row r="11" spans="1:11" s="24" customFormat="1" ht="15" customHeight="1" x14ac:dyDescent="0.25">
      <c r="A11" s="88"/>
      <c r="B11" s="6"/>
      <c r="C11" s="6"/>
      <c r="D11" s="6"/>
    </row>
    <row r="12" spans="1:11" s="24" customFormat="1" ht="20.100000000000001" customHeight="1" x14ac:dyDescent="0.3">
      <c r="A12" s="88"/>
      <c r="B12" s="151" t="s">
        <v>1</v>
      </c>
      <c r="C12" s="151"/>
      <c r="D12" s="155">
        <f>'Budget Reallocation &amp; Extension'!D11</f>
        <v>0</v>
      </c>
      <c r="E12" s="155"/>
      <c r="F12" s="155"/>
    </row>
    <row r="13" spans="1:11" s="24" customFormat="1" ht="20.100000000000001" customHeight="1" x14ac:dyDescent="0.3">
      <c r="A13" s="88"/>
      <c r="B13" s="151" t="s">
        <v>2</v>
      </c>
      <c r="C13" s="151"/>
      <c r="D13" s="155">
        <f>'Budget Reallocation &amp; Extension'!D12</f>
        <v>0</v>
      </c>
      <c r="E13" s="155"/>
      <c r="F13" s="155"/>
    </row>
    <row r="14" spans="1:11" s="24" customFormat="1" ht="20.100000000000001" customHeight="1" x14ac:dyDescent="0.3">
      <c r="A14" s="88"/>
      <c r="B14" s="151" t="s">
        <v>43</v>
      </c>
      <c r="C14" s="151"/>
      <c r="D14" s="155">
        <f>'Budget Reallocation &amp; Extension'!D13</f>
        <v>0</v>
      </c>
      <c r="E14" s="155"/>
      <c r="F14" s="155"/>
    </row>
    <row r="15" spans="1:11" s="24" customFormat="1" ht="20.100000000000001" customHeight="1" x14ac:dyDescent="0.3">
      <c r="A15" s="88"/>
      <c r="B15" s="152" t="s">
        <v>3</v>
      </c>
      <c r="C15" s="152"/>
      <c r="D15" s="155">
        <f>'Budget Reallocation &amp; Extension'!D14</f>
        <v>0</v>
      </c>
      <c r="E15" s="155"/>
      <c r="F15" s="155"/>
    </row>
    <row r="16" spans="1:11" s="24" customFormat="1" ht="20.100000000000001" customHeight="1" x14ac:dyDescent="0.3">
      <c r="A16" s="88"/>
      <c r="B16" s="174" t="s">
        <v>4</v>
      </c>
      <c r="C16" s="174"/>
      <c r="D16" s="155">
        <f>'Budget Reallocation &amp; Extension'!D15</f>
        <v>0</v>
      </c>
      <c r="E16" s="155"/>
      <c r="F16" s="155"/>
    </row>
    <row r="17" spans="1:6" s="24" customFormat="1" ht="20.100000000000001" customHeight="1" x14ac:dyDescent="0.3">
      <c r="A17" s="88"/>
      <c r="B17" s="151" t="s">
        <v>5</v>
      </c>
      <c r="C17" s="151"/>
      <c r="D17" s="155">
        <f>'Budget Reallocation &amp; Extension'!D16</f>
        <v>0</v>
      </c>
      <c r="E17" s="155"/>
      <c r="F17" s="155"/>
    </row>
    <row r="18" spans="1:6" s="24" customFormat="1" ht="15" customHeight="1" x14ac:dyDescent="0.25">
      <c r="A18" s="88"/>
      <c r="B18" s="6"/>
      <c r="C18" s="6"/>
      <c r="D18" s="6"/>
    </row>
    <row r="20" spans="1:6" s="20" customFormat="1" ht="21" x14ac:dyDescent="0.35">
      <c r="B20" s="110" t="s">
        <v>50</v>
      </c>
    </row>
    <row r="22" spans="1:6" s="27" customFormat="1" ht="18.75" x14ac:dyDescent="0.3">
      <c r="B22" s="44" t="s">
        <v>49</v>
      </c>
      <c r="C22" s="45"/>
      <c r="D22" s="55"/>
      <c r="E22" s="55"/>
      <c r="F22" s="56"/>
    </row>
    <row r="23" spans="1:6" s="27" customFormat="1" ht="18.75" x14ac:dyDescent="0.3">
      <c r="B23" s="44" t="s">
        <v>48</v>
      </c>
      <c r="C23" s="45"/>
      <c r="D23" s="55"/>
      <c r="E23" s="55"/>
      <c r="F23" s="56"/>
    </row>
    <row r="24" spans="1:6" s="27" customFormat="1" ht="18.75" x14ac:dyDescent="0.3">
      <c r="B24" s="44" t="s">
        <v>47</v>
      </c>
      <c r="C24" s="45"/>
      <c r="D24" s="55"/>
      <c r="E24" s="55"/>
      <c r="F24" s="56"/>
    </row>
    <row r="25" spans="1:6" s="27" customFormat="1" ht="18.75" x14ac:dyDescent="0.3">
      <c r="B25" s="42"/>
      <c r="C25" s="43"/>
      <c r="D25" s="53"/>
      <c r="E25" s="53"/>
      <c r="F25" s="54"/>
    </row>
    <row r="26" spans="1:6" s="27" customFormat="1" ht="18.75" x14ac:dyDescent="0.3">
      <c r="B26" s="66" t="s">
        <v>68</v>
      </c>
      <c r="C26" s="67"/>
      <c r="D26" s="57"/>
      <c r="E26" s="57"/>
      <c r="F26" s="58"/>
    </row>
    <row r="27" spans="1:6" s="27" customFormat="1" ht="18.75" x14ac:dyDescent="0.3">
      <c r="B27" s="183"/>
      <c r="C27" s="184"/>
      <c r="D27" s="184"/>
      <c r="E27" s="184"/>
      <c r="F27" s="185"/>
    </row>
    <row r="28" spans="1:6" s="27" customFormat="1" ht="18.75" x14ac:dyDescent="0.3">
      <c r="B28" s="183"/>
      <c r="C28" s="184"/>
      <c r="D28" s="184"/>
      <c r="E28" s="184"/>
      <c r="F28" s="185"/>
    </row>
    <row r="29" spans="1:6" s="27" customFormat="1" ht="18.75" x14ac:dyDescent="0.3">
      <c r="B29" s="183"/>
      <c r="C29" s="184"/>
      <c r="D29" s="184"/>
      <c r="E29" s="184"/>
      <c r="F29" s="185"/>
    </row>
    <row r="30" spans="1:6" s="27" customFormat="1" ht="18.75" x14ac:dyDescent="0.3">
      <c r="B30" s="183"/>
      <c r="C30" s="184"/>
      <c r="D30" s="184"/>
      <c r="E30" s="184"/>
      <c r="F30" s="185"/>
    </row>
    <row r="31" spans="1:6" s="27" customFormat="1" ht="18.75" x14ac:dyDescent="0.3">
      <c r="B31" s="183"/>
      <c r="C31" s="184"/>
      <c r="D31" s="184"/>
      <c r="E31" s="184"/>
      <c r="F31" s="185"/>
    </row>
    <row r="32" spans="1:6" s="27" customFormat="1" ht="18.75" x14ac:dyDescent="0.3">
      <c r="B32" s="183"/>
      <c r="C32" s="184"/>
      <c r="D32" s="184"/>
      <c r="E32" s="184"/>
      <c r="F32" s="185"/>
    </row>
    <row r="33" spans="2:6" s="27" customFormat="1" ht="18.75" x14ac:dyDescent="0.3">
      <c r="B33" s="183"/>
      <c r="C33" s="184"/>
      <c r="D33" s="184"/>
      <c r="E33" s="184"/>
      <c r="F33" s="185"/>
    </row>
    <row r="34" spans="2:6" s="27" customFormat="1" ht="18.75" x14ac:dyDescent="0.3">
      <c r="B34" s="183"/>
      <c r="C34" s="184"/>
      <c r="D34" s="184"/>
      <c r="E34" s="184"/>
      <c r="F34" s="185"/>
    </row>
    <row r="35" spans="2:6" s="27" customFormat="1" ht="18.75" x14ac:dyDescent="0.3">
      <c r="B35" s="183"/>
      <c r="C35" s="184"/>
      <c r="D35" s="184"/>
      <c r="E35" s="184"/>
      <c r="F35" s="185"/>
    </row>
    <row r="36" spans="2:6" s="27" customFormat="1" ht="18.75" x14ac:dyDescent="0.3">
      <c r="B36" s="183"/>
      <c r="C36" s="184"/>
      <c r="D36" s="184"/>
      <c r="E36" s="184"/>
      <c r="F36" s="185"/>
    </row>
    <row r="37" spans="2:6" s="27" customFormat="1" ht="18.75" x14ac:dyDescent="0.3">
      <c r="B37" s="186"/>
      <c r="C37" s="187"/>
      <c r="D37" s="187"/>
      <c r="E37" s="187"/>
      <c r="F37" s="188"/>
    </row>
    <row r="38" spans="2:6" x14ac:dyDescent="0.25">
      <c r="B38" s="19"/>
      <c r="C38" s="18"/>
      <c r="D38" s="18"/>
      <c r="E38" s="18"/>
      <c r="F38" s="18"/>
    </row>
    <row r="39" spans="2:6" s="21" customFormat="1" ht="15.75" x14ac:dyDescent="0.25">
      <c r="B39" s="66" t="s">
        <v>71</v>
      </c>
      <c r="C39" s="65"/>
      <c r="D39" s="65"/>
      <c r="E39" s="65"/>
      <c r="F39" s="68"/>
    </row>
    <row r="40" spans="2:6" x14ac:dyDescent="0.25">
      <c r="B40" s="189"/>
      <c r="C40" s="190"/>
      <c r="D40" s="190"/>
      <c r="E40" s="190"/>
      <c r="F40" s="191"/>
    </row>
    <row r="41" spans="2:6" x14ac:dyDescent="0.25">
      <c r="B41" s="189"/>
      <c r="C41" s="190"/>
      <c r="D41" s="190"/>
      <c r="E41" s="190"/>
      <c r="F41" s="191"/>
    </row>
    <row r="42" spans="2:6" x14ac:dyDescent="0.25">
      <c r="B42" s="189"/>
      <c r="C42" s="190"/>
      <c r="D42" s="190"/>
      <c r="E42" s="190"/>
      <c r="F42" s="191"/>
    </row>
    <row r="43" spans="2:6" x14ac:dyDescent="0.25">
      <c r="B43" s="189"/>
      <c r="C43" s="190"/>
      <c r="D43" s="190"/>
      <c r="E43" s="190"/>
      <c r="F43" s="191"/>
    </row>
    <row r="44" spans="2:6" x14ac:dyDescent="0.25">
      <c r="B44" s="189"/>
      <c r="C44" s="190"/>
      <c r="D44" s="190"/>
      <c r="E44" s="190"/>
      <c r="F44" s="191"/>
    </row>
    <row r="45" spans="2:6" x14ac:dyDescent="0.25">
      <c r="B45" s="189"/>
      <c r="C45" s="190"/>
      <c r="D45" s="190"/>
      <c r="E45" s="190"/>
      <c r="F45" s="191"/>
    </row>
    <row r="46" spans="2:6" x14ac:dyDescent="0.25">
      <c r="B46" s="189"/>
      <c r="C46" s="190"/>
      <c r="D46" s="190"/>
      <c r="E46" s="190"/>
      <c r="F46" s="191"/>
    </row>
    <row r="47" spans="2:6" x14ac:dyDescent="0.25">
      <c r="B47" s="189"/>
      <c r="C47" s="190"/>
      <c r="D47" s="190"/>
      <c r="E47" s="190"/>
      <c r="F47" s="191"/>
    </row>
    <row r="48" spans="2:6" x14ac:dyDescent="0.25">
      <c r="B48" s="189"/>
      <c r="C48" s="190"/>
      <c r="D48" s="190"/>
      <c r="E48" s="190"/>
      <c r="F48" s="191"/>
    </row>
    <row r="49" spans="1:6" x14ac:dyDescent="0.25">
      <c r="B49" s="189"/>
      <c r="C49" s="190"/>
      <c r="D49" s="190"/>
      <c r="E49" s="190"/>
      <c r="F49" s="191"/>
    </row>
    <row r="50" spans="1:6" x14ac:dyDescent="0.25">
      <c r="B50" s="192"/>
      <c r="C50" s="193"/>
      <c r="D50" s="193"/>
      <c r="E50" s="193"/>
      <c r="F50" s="194"/>
    </row>
    <row r="52" spans="1:6" s="74" customFormat="1" ht="18.75" x14ac:dyDescent="0.3">
      <c r="A52" s="88"/>
      <c r="B52" s="8" t="s">
        <v>32</v>
      </c>
    </row>
    <row r="53" spans="1:6" s="74" customFormat="1" x14ac:dyDescent="0.25">
      <c r="A53" s="88"/>
      <c r="B53" s="159" t="s">
        <v>77</v>
      </c>
      <c r="C53" s="159"/>
      <c r="D53" s="159"/>
      <c r="E53" s="159"/>
      <c r="F53" s="159"/>
    </row>
    <row r="54" spans="1:6" s="74" customFormat="1" x14ac:dyDescent="0.25">
      <c r="A54" s="88"/>
      <c r="B54" s="159" t="s">
        <v>76</v>
      </c>
      <c r="C54" s="159"/>
      <c r="D54" s="159"/>
      <c r="E54" s="159"/>
      <c r="F54" s="159"/>
    </row>
    <row r="55" spans="1:6" s="74" customFormat="1" x14ac:dyDescent="0.25">
      <c r="A55" s="88"/>
      <c r="B55" s="74" t="s">
        <v>46</v>
      </c>
    </row>
    <row r="56" spans="1:6" s="74" customFormat="1" x14ac:dyDescent="0.25">
      <c r="A56" s="88"/>
      <c r="B56" s="2" t="s">
        <v>63</v>
      </c>
    </row>
    <row r="57" spans="1:6" s="74" customFormat="1" x14ac:dyDescent="0.25">
      <c r="A57" s="88"/>
      <c r="B57" s="74" t="s">
        <v>33</v>
      </c>
    </row>
    <row r="58" spans="1:6" s="74" customFormat="1" x14ac:dyDescent="0.25">
      <c r="A58" s="88"/>
    </row>
    <row r="59" spans="1:6" s="74" customFormat="1" ht="15" customHeight="1" x14ac:dyDescent="0.25">
      <c r="A59" s="88"/>
    </row>
    <row r="60" spans="1:6" s="74" customFormat="1" ht="15.75" x14ac:dyDescent="0.25">
      <c r="A60" s="88"/>
      <c r="B60" s="156" t="s">
        <v>78</v>
      </c>
      <c r="C60" s="156"/>
      <c r="D60" s="69"/>
      <c r="E60" s="86" t="s">
        <v>34</v>
      </c>
      <c r="F60" s="71"/>
    </row>
    <row r="61" spans="1:6" s="74" customFormat="1" ht="15.75" x14ac:dyDescent="0.25">
      <c r="A61" s="88"/>
      <c r="B61" s="9"/>
      <c r="C61" s="85"/>
      <c r="D61" s="70"/>
      <c r="F61" s="72"/>
    </row>
    <row r="62" spans="1:6" s="74" customFormat="1" ht="15.75" x14ac:dyDescent="0.25">
      <c r="A62" s="88"/>
      <c r="B62" s="9"/>
      <c r="C62" s="17"/>
      <c r="D62" s="17"/>
      <c r="F62" s="75"/>
    </row>
    <row r="63" spans="1:6" s="74" customFormat="1" ht="15.75" x14ac:dyDescent="0.25">
      <c r="A63" s="88"/>
      <c r="B63" s="156" t="s">
        <v>80</v>
      </c>
      <c r="C63" s="156"/>
      <c r="D63" s="158"/>
      <c r="E63" s="158"/>
      <c r="F63" s="75"/>
    </row>
    <row r="64" spans="1:6" s="74" customFormat="1" ht="15.75" x14ac:dyDescent="0.25">
      <c r="A64" s="88"/>
      <c r="B64" s="9"/>
      <c r="C64" s="17"/>
      <c r="D64" s="17"/>
      <c r="F64" s="75"/>
    </row>
    <row r="65" spans="1:6" s="74" customFormat="1" ht="15" customHeight="1" x14ac:dyDescent="0.25">
      <c r="A65" s="88"/>
      <c r="B65" s="9"/>
      <c r="C65" s="6"/>
      <c r="D65" s="6"/>
      <c r="F65" s="9"/>
    </row>
    <row r="66" spans="1:6" s="74" customFormat="1" ht="15.75" x14ac:dyDescent="0.25">
      <c r="A66" s="88"/>
      <c r="B66" s="156" t="s">
        <v>79</v>
      </c>
      <c r="C66" s="157"/>
      <c r="D66" s="69"/>
      <c r="E66" s="86" t="s">
        <v>34</v>
      </c>
      <c r="F66" s="71"/>
    </row>
    <row r="67" spans="1:6" s="74" customFormat="1" ht="15.75" x14ac:dyDescent="0.25">
      <c r="A67" s="88"/>
      <c r="B67" s="9"/>
      <c r="C67" s="85"/>
      <c r="D67" s="70"/>
      <c r="F67" s="72"/>
    </row>
    <row r="68" spans="1:6" s="74" customFormat="1" ht="15.75" x14ac:dyDescent="0.25">
      <c r="A68" s="88"/>
      <c r="B68" s="9"/>
      <c r="C68" s="17"/>
      <c r="D68" s="17"/>
      <c r="F68" s="75"/>
    </row>
    <row r="69" spans="1:6" s="74" customFormat="1" ht="15.75" x14ac:dyDescent="0.25">
      <c r="A69" s="88"/>
      <c r="B69" s="156" t="s">
        <v>80</v>
      </c>
      <c r="C69" s="156"/>
      <c r="D69" s="158"/>
      <c r="E69" s="158"/>
      <c r="F69" s="75"/>
    </row>
    <row r="70" spans="1:6" s="74" customFormat="1" ht="15.75" x14ac:dyDescent="0.25">
      <c r="A70" s="88"/>
      <c r="B70" s="9"/>
      <c r="C70" s="17"/>
      <c r="D70" s="17"/>
      <c r="F70" s="75"/>
    </row>
    <row r="71" spans="1:6" s="74" customFormat="1" ht="15" customHeight="1" x14ac:dyDescent="0.25">
      <c r="A71" s="88"/>
    </row>
    <row r="72" spans="1:6" s="74" customFormat="1" ht="15.75" x14ac:dyDescent="0.25">
      <c r="A72" s="88"/>
      <c r="B72" s="9" t="s">
        <v>35</v>
      </c>
    </row>
  </sheetData>
  <protectedRanges>
    <protectedRange sqref="B56" name="Range16_1_1_2"/>
    <protectedRange sqref="B56" name="Range15_1_1_2"/>
  </protectedRanges>
  <mergeCells count="24">
    <mergeCell ref="B53:F53"/>
    <mergeCell ref="D17:F17"/>
    <mergeCell ref="B1:C2"/>
    <mergeCell ref="B12:C12"/>
    <mergeCell ref="B13:C13"/>
    <mergeCell ref="B14:C14"/>
    <mergeCell ref="B15:C15"/>
    <mergeCell ref="B10:C10"/>
    <mergeCell ref="B66:C66"/>
    <mergeCell ref="B69:C69"/>
    <mergeCell ref="D69:E69"/>
    <mergeCell ref="D12:F12"/>
    <mergeCell ref="D13:F13"/>
    <mergeCell ref="B54:F54"/>
    <mergeCell ref="B60:C60"/>
    <mergeCell ref="B63:C63"/>
    <mergeCell ref="D63:E63"/>
    <mergeCell ref="D14:F14"/>
    <mergeCell ref="D15:F15"/>
    <mergeCell ref="B27:F37"/>
    <mergeCell ref="B40:F50"/>
    <mergeCell ref="B17:C17"/>
    <mergeCell ref="B16:C16"/>
    <mergeCell ref="D16:F16"/>
  </mergeCells>
  <hyperlinks>
    <hyperlink ref="B56" r:id="rId1" display="https://www.enterprise-ireland.com/gdpr" xr:uid="{0D9DE948-1B6A-44BF-B326-C7C1B1CCF9FC}"/>
    <hyperlink ref="B10" r:id="rId2" xr:uid="{93BD5BDE-8C11-4261-8E56-64F29A276054}"/>
  </hyperlinks>
  <pageMargins left="0.51181102362204722" right="0.51181102362204722" top="0.55118110236220474" bottom="0.35433070866141736" header="0.31496062992125984" footer="0.31496062992125984"/>
  <pageSetup paperSize="9" scale="63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682E2-E5E5-4677-868E-FF9A750D0FB9}">
  <sheetPr>
    <tabColor rgb="FF0070C0"/>
  </sheetPr>
  <dimension ref="A1:S192"/>
  <sheetViews>
    <sheetView showGridLines="0" zoomScaleNormal="100" workbookViewId="0">
      <selection activeCell="P28" sqref="P28"/>
    </sheetView>
  </sheetViews>
  <sheetFormatPr defaultColWidth="8.7109375" defaultRowHeight="15" x14ac:dyDescent="0.25"/>
  <cols>
    <col min="1" max="1" width="2.5703125" style="88" customWidth="1"/>
    <col min="2" max="2" width="27" style="88" customWidth="1"/>
    <col min="3" max="7" width="18.7109375" style="88" customWidth="1"/>
    <col min="8" max="8" width="15.140625" style="88" customWidth="1"/>
    <col min="9" max="9" width="13.5703125" style="88" customWidth="1"/>
    <col min="10" max="10" width="17.28515625" style="88" customWidth="1"/>
    <col min="11" max="14" width="8.7109375" style="88"/>
    <col min="15" max="19" width="12.7109375" style="88" customWidth="1"/>
    <col min="20" max="16384" width="8.7109375" style="88"/>
  </cols>
  <sheetData>
    <row r="1" spans="2:7" ht="15" customHeight="1" x14ac:dyDescent="0.25"/>
    <row r="2" spans="2:7" ht="15" customHeight="1" x14ac:dyDescent="0.25"/>
    <row r="3" spans="2:7" ht="15" customHeight="1" x14ac:dyDescent="0.25">
      <c r="B3" s="2"/>
    </row>
    <row r="4" spans="2:7" ht="26.25" customHeight="1" x14ac:dyDescent="0.4">
      <c r="B4" s="3" t="s">
        <v>0</v>
      </c>
    </row>
    <row r="5" spans="2:7" ht="18.75" customHeight="1" x14ac:dyDescent="0.3">
      <c r="B5" s="210" t="s">
        <v>110</v>
      </c>
      <c r="C5" s="210"/>
      <c r="D5" s="210"/>
      <c r="E5" s="210"/>
      <c r="F5" s="210"/>
      <c r="G5" s="210"/>
    </row>
    <row r="6" spans="2:7" ht="15" customHeight="1" x14ac:dyDescent="0.35">
      <c r="B6" s="5"/>
      <c r="C6" s="7"/>
      <c r="D6" s="7"/>
    </row>
    <row r="7" spans="2:7" ht="15" customHeight="1" x14ac:dyDescent="0.25">
      <c r="B7" s="6" t="s">
        <v>81</v>
      </c>
      <c r="C7" s="6"/>
      <c r="D7" s="6"/>
    </row>
    <row r="8" spans="2:7" ht="15" customHeight="1" x14ac:dyDescent="0.25">
      <c r="B8" s="6" t="s">
        <v>82</v>
      </c>
      <c r="C8" s="6"/>
      <c r="D8" s="6"/>
    </row>
    <row r="9" spans="2:7" s="84" customFormat="1" ht="15" customHeight="1" x14ac:dyDescent="0.25">
      <c r="B9" s="160" t="s">
        <v>83</v>
      </c>
      <c r="C9" s="160"/>
      <c r="D9" s="125"/>
      <c r="E9" s="125"/>
      <c r="F9" s="125"/>
    </row>
    <row r="10" spans="2:7" ht="15" customHeight="1" x14ac:dyDescent="0.25"/>
    <row r="11" spans="2:7" ht="20.100000000000001" customHeight="1" x14ac:dyDescent="0.3">
      <c r="B11" s="151" t="s">
        <v>1</v>
      </c>
      <c r="C11" s="151"/>
      <c r="D11" s="211">
        <f>'Budget Reallocation &amp; Extension'!D11</f>
        <v>0</v>
      </c>
      <c r="E11" s="212"/>
      <c r="F11" s="212"/>
      <c r="G11" s="213"/>
    </row>
    <row r="12" spans="2:7" ht="20.100000000000001" customHeight="1" x14ac:dyDescent="0.3">
      <c r="B12" s="151" t="s">
        <v>2</v>
      </c>
      <c r="C12" s="151"/>
      <c r="D12" s="211">
        <f>'Budget Reallocation &amp; Extension'!D12</f>
        <v>0</v>
      </c>
      <c r="E12" s="212"/>
      <c r="F12" s="212"/>
      <c r="G12" s="213"/>
    </row>
    <row r="13" spans="2:7" ht="20.100000000000001" customHeight="1" x14ac:dyDescent="0.3">
      <c r="B13" s="151" t="s">
        <v>43</v>
      </c>
      <c r="C13" s="151"/>
      <c r="D13" s="211">
        <f>'Budget Reallocation &amp; Extension'!D13</f>
        <v>0</v>
      </c>
      <c r="E13" s="212"/>
      <c r="F13" s="212"/>
      <c r="G13" s="213"/>
    </row>
    <row r="14" spans="2:7" ht="20.100000000000001" customHeight="1" x14ac:dyDescent="0.3">
      <c r="B14" s="152" t="s">
        <v>3</v>
      </c>
      <c r="C14" s="152"/>
      <c r="D14" s="211">
        <f>'Budget Reallocation &amp; Extension'!D14</f>
        <v>0</v>
      </c>
      <c r="E14" s="212"/>
      <c r="F14" s="212"/>
      <c r="G14" s="213"/>
    </row>
    <row r="15" spans="2:7" ht="20.100000000000001" customHeight="1" x14ac:dyDescent="0.3">
      <c r="B15" s="174" t="s">
        <v>4</v>
      </c>
      <c r="C15" s="174"/>
      <c r="D15" s="211">
        <f>'Budget Reallocation &amp; Extension'!D15</f>
        <v>0</v>
      </c>
      <c r="E15" s="212"/>
      <c r="F15" s="212"/>
      <c r="G15" s="213"/>
    </row>
    <row r="16" spans="2:7" ht="20.100000000000001" customHeight="1" x14ac:dyDescent="0.3">
      <c r="B16" s="151" t="s">
        <v>5</v>
      </c>
      <c r="C16" s="151"/>
      <c r="D16" s="211">
        <f>'Budget Reallocation &amp; Extension'!D16</f>
        <v>0</v>
      </c>
      <c r="E16" s="212"/>
      <c r="F16" s="212"/>
      <c r="G16" s="213"/>
    </row>
    <row r="17" spans="2:19" s="87" customFormat="1" ht="15" customHeight="1" x14ac:dyDescent="0.25">
      <c r="B17" s="173"/>
      <c r="C17" s="173"/>
    </row>
    <row r="18" spans="2:19" s="87" customFormat="1" ht="15" customHeight="1" x14ac:dyDescent="0.3">
      <c r="B18" s="43" t="s">
        <v>86</v>
      </c>
    </row>
    <row r="19" spans="2:19" s="87" customFormat="1" ht="60" customHeight="1" x14ac:dyDescent="0.25">
      <c r="B19" s="214" t="s">
        <v>89</v>
      </c>
      <c r="C19" s="215"/>
      <c r="D19" s="215"/>
      <c r="E19" s="215"/>
      <c r="F19" s="215"/>
      <c r="G19" s="215"/>
    </row>
    <row r="20" spans="2:19" s="87" customFormat="1" ht="15" customHeight="1" x14ac:dyDescent="0.25"/>
    <row r="21" spans="2:19" ht="15.6" customHeight="1" x14ac:dyDescent="0.25">
      <c r="B21" s="220" t="s">
        <v>111</v>
      </c>
      <c r="C21" s="220" t="s">
        <v>95</v>
      </c>
      <c r="D21" s="222" t="s">
        <v>112</v>
      </c>
    </row>
    <row r="22" spans="2:19" x14ac:dyDescent="0.25">
      <c r="B22" s="221"/>
      <c r="C22" s="221"/>
      <c r="D22" s="221"/>
    </row>
    <row r="23" spans="2:19" ht="15.75" x14ac:dyDescent="0.25">
      <c r="B23" s="34" t="s">
        <v>15</v>
      </c>
      <c r="C23" s="121">
        <v>0</v>
      </c>
      <c r="D23" s="121">
        <v>0</v>
      </c>
    </row>
    <row r="24" spans="2:19" ht="15.75" x14ac:dyDescent="0.25">
      <c r="B24" s="120" t="s">
        <v>16</v>
      </c>
      <c r="C24" s="122">
        <v>0</v>
      </c>
      <c r="D24" s="122">
        <v>0</v>
      </c>
    </row>
    <row r="25" spans="2:19" ht="15.75" x14ac:dyDescent="0.25">
      <c r="B25" s="120" t="s">
        <v>17</v>
      </c>
      <c r="C25" s="122">
        <v>0</v>
      </c>
      <c r="D25" s="122">
        <v>0</v>
      </c>
    </row>
    <row r="26" spans="2:19" ht="15.75" x14ac:dyDescent="0.25">
      <c r="B26" s="120" t="s">
        <v>18</v>
      </c>
      <c r="C26" s="122">
        <v>0</v>
      </c>
      <c r="D26" s="122">
        <v>0</v>
      </c>
    </row>
    <row r="27" spans="2:19" ht="15.75" x14ac:dyDescent="0.25">
      <c r="B27" s="120" t="s">
        <v>19</v>
      </c>
      <c r="C27" s="122">
        <v>0</v>
      </c>
      <c r="D27" s="122">
        <v>0</v>
      </c>
    </row>
    <row r="28" spans="2:19" ht="15.75" x14ac:dyDescent="0.25">
      <c r="B28" s="120" t="s">
        <v>20</v>
      </c>
      <c r="C28" s="122">
        <v>0</v>
      </c>
      <c r="D28" s="122">
        <v>0</v>
      </c>
    </row>
    <row r="29" spans="2:19" ht="23.25" x14ac:dyDescent="0.25">
      <c r="B29" s="120" t="s">
        <v>21</v>
      </c>
      <c r="C29" s="122">
        <v>0</v>
      </c>
      <c r="D29" s="122">
        <v>0</v>
      </c>
      <c r="O29" s="199" t="s">
        <v>114</v>
      </c>
      <c r="P29" s="199"/>
      <c r="Q29" s="199"/>
      <c r="R29" s="199"/>
      <c r="S29" s="199"/>
    </row>
    <row r="30" spans="2:19" ht="15.75" x14ac:dyDescent="0.25">
      <c r="B30" s="120" t="s">
        <v>22</v>
      </c>
      <c r="C30" s="122">
        <v>0</v>
      </c>
      <c r="D30" s="122">
        <v>0</v>
      </c>
    </row>
    <row r="31" spans="2:19" ht="15.75" x14ac:dyDescent="0.25">
      <c r="B31" s="36" t="s">
        <v>23</v>
      </c>
      <c r="C31" s="123">
        <f>SUM(C23:C30)</f>
        <v>0</v>
      </c>
      <c r="D31" s="124">
        <f>SUM(D23:D30)</f>
        <v>0</v>
      </c>
    </row>
    <row r="32" spans="2:19" s="12" customFormat="1" ht="15.75" x14ac:dyDescent="0.25">
      <c r="B32" s="62"/>
      <c r="C32" s="95"/>
      <c r="D32" s="95"/>
      <c r="E32" s="96"/>
    </row>
    <row r="33" spans="2:19" s="12" customFormat="1" ht="15.75" x14ac:dyDescent="0.25">
      <c r="B33" s="62"/>
      <c r="C33" s="95"/>
      <c r="D33" s="95"/>
      <c r="E33" s="96"/>
      <c r="O33" s="130" t="s">
        <v>115</v>
      </c>
    </row>
    <row r="34" spans="2:19" s="108" customFormat="1" ht="21.95" customHeight="1" x14ac:dyDescent="0.25">
      <c r="B34" s="216" t="s">
        <v>96</v>
      </c>
      <c r="C34" s="217"/>
      <c r="D34" s="200" t="s">
        <v>97</v>
      </c>
      <c r="E34" s="200" t="s">
        <v>98</v>
      </c>
      <c r="F34" s="200" t="s">
        <v>99</v>
      </c>
      <c r="G34" s="200" t="s">
        <v>113</v>
      </c>
      <c r="H34" s="202" t="s">
        <v>100</v>
      </c>
      <c r="I34" s="202"/>
      <c r="J34" s="200" t="s">
        <v>101</v>
      </c>
      <c r="O34" s="203" t="s">
        <v>102</v>
      </c>
      <c r="P34" s="205" t="s">
        <v>103</v>
      </c>
      <c r="Q34" s="203" t="s">
        <v>104</v>
      </c>
      <c r="R34" s="209" t="s">
        <v>105</v>
      </c>
      <c r="S34" s="209" t="s">
        <v>106</v>
      </c>
    </row>
    <row r="35" spans="2:19" s="108" customFormat="1" ht="20.100000000000001" customHeight="1" x14ac:dyDescent="0.25">
      <c r="B35" s="218"/>
      <c r="C35" s="219"/>
      <c r="D35" s="201"/>
      <c r="E35" s="201"/>
      <c r="F35" s="201"/>
      <c r="G35" s="201"/>
      <c r="H35" s="118" t="s">
        <v>107</v>
      </c>
      <c r="I35" s="118" t="s">
        <v>108</v>
      </c>
      <c r="J35" s="201"/>
      <c r="O35" s="204"/>
      <c r="P35" s="206"/>
      <c r="Q35" s="204"/>
      <c r="R35" s="206"/>
      <c r="S35" s="206"/>
    </row>
    <row r="36" spans="2:19" s="108" customFormat="1" ht="17.25" customHeight="1" x14ac:dyDescent="0.25">
      <c r="B36" s="223"/>
      <c r="C36" s="224"/>
      <c r="D36" s="113">
        <v>0</v>
      </c>
      <c r="E36" s="113">
        <f>D36*11.05%</f>
        <v>0</v>
      </c>
      <c r="F36" s="114">
        <v>0</v>
      </c>
      <c r="G36" s="115">
        <f>SUM(D36:F36)</f>
        <v>0</v>
      </c>
      <c r="H36" s="116"/>
      <c r="I36" s="116"/>
      <c r="J36" s="117"/>
      <c r="O36" s="126">
        <f>NETWORKDAYS.INTL(H36,I36,1)</f>
        <v>0</v>
      </c>
      <c r="P36" s="127">
        <f>O36*J36</f>
        <v>0</v>
      </c>
      <c r="Q36" s="128" t="e">
        <f>(D36/P36)*261</f>
        <v>#DIV/0!</v>
      </c>
      <c r="R36" s="129" t="e">
        <f>E36/D36</f>
        <v>#DIV/0!</v>
      </c>
      <c r="S36" s="129" t="e">
        <f>F36/D36</f>
        <v>#DIV/0!</v>
      </c>
    </row>
    <row r="37" spans="2:19" s="108" customFormat="1" ht="17.25" customHeight="1" x14ac:dyDescent="0.25">
      <c r="B37" s="223"/>
      <c r="C37" s="224"/>
      <c r="D37" s="113">
        <v>0</v>
      </c>
      <c r="E37" s="113">
        <f t="shared" ref="E37:E45" si="0">D37*11.05%</f>
        <v>0</v>
      </c>
      <c r="F37" s="114">
        <v>0</v>
      </c>
      <c r="G37" s="115">
        <f t="shared" ref="G37:G45" si="1">SUM(D37:F37)</f>
        <v>0</v>
      </c>
      <c r="H37" s="116"/>
      <c r="I37" s="116"/>
      <c r="J37" s="117"/>
      <c r="O37" s="126">
        <f>NETWORKDAYS.INTL(H37,I37,1)</f>
        <v>0</v>
      </c>
      <c r="P37" s="127">
        <f t="shared" ref="P37:P45" si="2">O37*J37</f>
        <v>0</v>
      </c>
      <c r="Q37" s="128" t="e">
        <f t="shared" ref="Q37:Q45" si="3">(D37/P37)*261</f>
        <v>#DIV/0!</v>
      </c>
      <c r="R37" s="129" t="e">
        <f t="shared" ref="R37:R45" si="4">E37/D37</f>
        <v>#DIV/0!</v>
      </c>
      <c r="S37" s="129" t="e">
        <f t="shared" ref="S37:S45" si="5">F37/D37</f>
        <v>#DIV/0!</v>
      </c>
    </row>
    <row r="38" spans="2:19" s="108" customFormat="1" ht="17.25" customHeight="1" x14ac:dyDescent="0.25">
      <c r="B38" s="223"/>
      <c r="C38" s="224"/>
      <c r="D38" s="113">
        <v>0</v>
      </c>
      <c r="E38" s="113">
        <f t="shared" si="0"/>
        <v>0</v>
      </c>
      <c r="F38" s="114">
        <v>0</v>
      </c>
      <c r="G38" s="115">
        <f t="shared" si="1"/>
        <v>0</v>
      </c>
      <c r="H38" s="116"/>
      <c r="I38" s="116"/>
      <c r="J38" s="117"/>
      <c r="O38" s="126">
        <f t="shared" ref="O38:O45" si="6">NETWORKDAYS.INTL(H38,I38,1)</f>
        <v>0</v>
      </c>
      <c r="P38" s="127">
        <f t="shared" si="2"/>
        <v>0</v>
      </c>
      <c r="Q38" s="128" t="e">
        <f t="shared" si="3"/>
        <v>#DIV/0!</v>
      </c>
      <c r="R38" s="129" t="e">
        <f t="shared" si="4"/>
        <v>#DIV/0!</v>
      </c>
      <c r="S38" s="129" t="e">
        <f t="shared" si="5"/>
        <v>#DIV/0!</v>
      </c>
    </row>
    <row r="39" spans="2:19" s="108" customFormat="1" ht="17.25" customHeight="1" x14ac:dyDescent="0.25">
      <c r="B39" s="223"/>
      <c r="C39" s="224"/>
      <c r="D39" s="113">
        <v>0</v>
      </c>
      <c r="E39" s="113">
        <f t="shared" si="0"/>
        <v>0</v>
      </c>
      <c r="F39" s="114">
        <v>0</v>
      </c>
      <c r="G39" s="115">
        <f t="shared" si="1"/>
        <v>0</v>
      </c>
      <c r="H39" s="116"/>
      <c r="I39" s="116"/>
      <c r="J39" s="117"/>
      <c r="O39" s="126">
        <f t="shared" si="6"/>
        <v>0</v>
      </c>
      <c r="P39" s="127">
        <f t="shared" si="2"/>
        <v>0</v>
      </c>
      <c r="Q39" s="128" t="e">
        <f t="shared" si="3"/>
        <v>#DIV/0!</v>
      </c>
      <c r="R39" s="129" t="e">
        <f t="shared" si="4"/>
        <v>#DIV/0!</v>
      </c>
      <c r="S39" s="129" t="e">
        <f t="shared" si="5"/>
        <v>#DIV/0!</v>
      </c>
    </row>
    <row r="40" spans="2:19" s="108" customFormat="1" ht="17.25" customHeight="1" x14ac:dyDescent="0.25">
      <c r="B40" s="223"/>
      <c r="C40" s="224"/>
      <c r="D40" s="113">
        <v>0</v>
      </c>
      <c r="E40" s="113">
        <f t="shared" si="0"/>
        <v>0</v>
      </c>
      <c r="F40" s="114">
        <v>0</v>
      </c>
      <c r="G40" s="115">
        <f t="shared" si="1"/>
        <v>0</v>
      </c>
      <c r="H40" s="116"/>
      <c r="I40" s="116"/>
      <c r="J40" s="117"/>
      <c r="O40" s="126">
        <f t="shared" si="6"/>
        <v>0</v>
      </c>
      <c r="P40" s="127">
        <f t="shared" si="2"/>
        <v>0</v>
      </c>
      <c r="Q40" s="128" t="e">
        <f t="shared" si="3"/>
        <v>#DIV/0!</v>
      </c>
      <c r="R40" s="129" t="e">
        <f t="shared" si="4"/>
        <v>#DIV/0!</v>
      </c>
      <c r="S40" s="129" t="e">
        <f t="shared" si="5"/>
        <v>#DIV/0!</v>
      </c>
    </row>
    <row r="41" spans="2:19" s="108" customFormat="1" ht="17.25" customHeight="1" x14ac:dyDescent="0.25">
      <c r="B41" s="223"/>
      <c r="C41" s="224"/>
      <c r="D41" s="113">
        <v>0</v>
      </c>
      <c r="E41" s="113">
        <f t="shared" si="0"/>
        <v>0</v>
      </c>
      <c r="F41" s="114">
        <v>0</v>
      </c>
      <c r="G41" s="115">
        <f t="shared" si="1"/>
        <v>0</v>
      </c>
      <c r="H41" s="116"/>
      <c r="I41" s="116"/>
      <c r="J41" s="117"/>
      <c r="O41" s="126">
        <f t="shared" si="6"/>
        <v>0</v>
      </c>
      <c r="P41" s="127">
        <f t="shared" si="2"/>
        <v>0</v>
      </c>
      <c r="Q41" s="128" t="e">
        <f t="shared" si="3"/>
        <v>#DIV/0!</v>
      </c>
      <c r="R41" s="129" t="e">
        <f t="shared" si="4"/>
        <v>#DIV/0!</v>
      </c>
      <c r="S41" s="129" t="e">
        <f t="shared" si="5"/>
        <v>#DIV/0!</v>
      </c>
    </row>
    <row r="42" spans="2:19" s="108" customFormat="1" ht="17.25" customHeight="1" x14ac:dyDescent="0.25">
      <c r="B42" s="223"/>
      <c r="C42" s="224"/>
      <c r="D42" s="113">
        <v>0</v>
      </c>
      <c r="E42" s="113">
        <f t="shared" si="0"/>
        <v>0</v>
      </c>
      <c r="F42" s="114">
        <v>0</v>
      </c>
      <c r="G42" s="115">
        <f t="shared" si="1"/>
        <v>0</v>
      </c>
      <c r="H42" s="116"/>
      <c r="I42" s="116"/>
      <c r="J42" s="117"/>
      <c r="O42" s="126">
        <f t="shared" si="6"/>
        <v>0</v>
      </c>
      <c r="P42" s="127">
        <f t="shared" si="2"/>
        <v>0</v>
      </c>
      <c r="Q42" s="128" t="e">
        <f t="shared" si="3"/>
        <v>#DIV/0!</v>
      </c>
      <c r="R42" s="129" t="e">
        <f t="shared" si="4"/>
        <v>#DIV/0!</v>
      </c>
      <c r="S42" s="129" t="e">
        <f t="shared" si="5"/>
        <v>#DIV/0!</v>
      </c>
    </row>
    <row r="43" spans="2:19" s="108" customFormat="1" ht="17.25" customHeight="1" x14ac:dyDescent="0.25">
      <c r="B43" s="223"/>
      <c r="C43" s="224"/>
      <c r="D43" s="113">
        <v>0</v>
      </c>
      <c r="E43" s="113">
        <f t="shared" si="0"/>
        <v>0</v>
      </c>
      <c r="F43" s="114">
        <v>0</v>
      </c>
      <c r="G43" s="115">
        <f t="shared" si="1"/>
        <v>0</v>
      </c>
      <c r="H43" s="116"/>
      <c r="I43" s="116"/>
      <c r="J43" s="117"/>
      <c r="O43" s="126">
        <f t="shared" si="6"/>
        <v>0</v>
      </c>
      <c r="P43" s="127">
        <f t="shared" si="2"/>
        <v>0</v>
      </c>
      <c r="Q43" s="128" t="e">
        <f t="shared" si="3"/>
        <v>#DIV/0!</v>
      </c>
      <c r="R43" s="129" t="e">
        <f t="shared" si="4"/>
        <v>#DIV/0!</v>
      </c>
      <c r="S43" s="129" t="e">
        <f t="shared" si="5"/>
        <v>#DIV/0!</v>
      </c>
    </row>
    <row r="44" spans="2:19" s="108" customFormat="1" ht="17.25" customHeight="1" x14ac:dyDescent="0.25">
      <c r="B44" s="223"/>
      <c r="C44" s="224"/>
      <c r="D44" s="113">
        <v>0</v>
      </c>
      <c r="E44" s="113">
        <f t="shared" si="0"/>
        <v>0</v>
      </c>
      <c r="F44" s="114">
        <v>0</v>
      </c>
      <c r="G44" s="115">
        <f t="shared" si="1"/>
        <v>0</v>
      </c>
      <c r="H44" s="116"/>
      <c r="I44" s="116"/>
      <c r="J44" s="117"/>
      <c r="O44" s="126">
        <f t="shared" si="6"/>
        <v>0</v>
      </c>
      <c r="P44" s="127">
        <f t="shared" si="2"/>
        <v>0</v>
      </c>
      <c r="Q44" s="128" t="e">
        <f t="shared" si="3"/>
        <v>#DIV/0!</v>
      </c>
      <c r="R44" s="129" t="e">
        <f t="shared" si="4"/>
        <v>#DIV/0!</v>
      </c>
      <c r="S44" s="129" t="e">
        <f t="shared" si="5"/>
        <v>#DIV/0!</v>
      </c>
    </row>
    <row r="45" spans="2:19" s="108" customFormat="1" ht="17.25" customHeight="1" x14ac:dyDescent="0.25">
      <c r="B45" s="223"/>
      <c r="C45" s="224"/>
      <c r="D45" s="113">
        <v>0</v>
      </c>
      <c r="E45" s="113">
        <f t="shared" si="0"/>
        <v>0</v>
      </c>
      <c r="F45" s="114">
        <v>0</v>
      </c>
      <c r="G45" s="115">
        <f t="shared" si="1"/>
        <v>0</v>
      </c>
      <c r="H45" s="116"/>
      <c r="I45" s="116"/>
      <c r="J45" s="117"/>
      <c r="O45" s="126">
        <f t="shared" si="6"/>
        <v>0</v>
      </c>
      <c r="P45" s="126">
        <f t="shared" si="2"/>
        <v>0</v>
      </c>
      <c r="Q45" s="128" t="e">
        <f t="shared" si="3"/>
        <v>#DIV/0!</v>
      </c>
      <c r="R45" s="129" t="e">
        <f t="shared" si="4"/>
        <v>#DIV/0!</v>
      </c>
      <c r="S45" s="129" t="e">
        <f t="shared" si="5"/>
        <v>#DIV/0!</v>
      </c>
    </row>
    <row r="46" spans="2:19" s="12" customFormat="1" ht="15.75" x14ac:dyDescent="0.25">
      <c r="B46" s="62"/>
      <c r="C46" s="95"/>
      <c r="D46" s="95"/>
      <c r="E46" s="96"/>
    </row>
    <row r="47" spans="2:19" ht="15" customHeight="1" x14ac:dyDescent="0.25"/>
    <row r="48" spans="2:19" ht="18.75" x14ac:dyDescent="0.3">
      <c r="B48" s="8" t="s">
        <v>31</v>
      </c>
    </row>
    <row r="49" spans="2:10" s="97" customFormat="1" ht="30" customHeight="1" x14ac:dyDescent="0.25">
      <c r="B49" s="208" t="s">
        <v>84</v>
      </c>
      <c r="C49" s="208"/>
      <c r="D49" s="208"/>
      <c r="E49" s="208"/>
      <c r="F49" s="208"/>
    </row>
    <row r="50" spans="2:10" ht="15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3"/>
    </row>
    <row r="51" spans="2:10" ht="15" customHeight="1" x14ac:dyDescent="0.25">
      <c r="B51" s="164"/>
      <c r="C51" s="165"/>
      <c r="D51" s="165"/>
      <c r="E51" s="165"/>
      <c r="F51" s="165"/>
      <c r="G51" s="165"/>
      <c r="H51" s="165"/>
      <c r="I51" s="165"/>
      <c r="J51" s="166"/>
    </row>
    <row r="52" spans="2:10" ht="15" customHeight="1" x14ac:dyDescent="0.25">
      <c r="B52" s="164"/>
      <c r="C52" s="165"/>
      <c r="D52" s="165"/>
      <c r="E52" s="165"/>
      <c r="F52" s="165"/>
      <c r="G52" s="165"/>
      <c r="H52" s="165"/>
      <c r="I52" s="165"/>
      <c r="J52" s="166"/>
    </row>
    <row r="53" spans="2:10" ht="15" customHeight="1" x14ac:dyDescent="0.25">
      <c r="B53" s="164"/>
      <c r="C53" s="165"/>
      <c r="D53" s="165"/>
      <c r="E53" s="165"/>
      <c r="F53" s="165"/>
      <c r="G53" s="165"/>
      <c r="H53" s="165"/>
      <c r="I53" s="165"/>
      <c r="J53" s="166"/>
    </row>
    <row r="54" spans="2:10" ht="15" customHeight="1" x14ac:dyDescent="0.25">
      <c r="B54" s="164"/>
      <c r="C54" s="165"/>
      <c r="D54" s="165"/>
      <c r="E54" s="165"/>
      <c r="F54" s="165"/>
      <c r="G54" s="165"/>
      <c r="H54" s="165"/>
      <c r="I54" s="165"/>
      <c r="J54" s="166"/>
    </row>
    <row r="55" spans="2:10" ht="15" customHeight="1" x14ac:dyDescent="0.25">
      <c r="B55" s="164"/>
      <c r="C55" s="165"/>
      <c r="D55" s="165"/>
      <c r="E55" s="165"/>
      <c r="F55" s="165"/>
      <c r="G55" s="165"/>
      <c r="H55" s="165"/>
      <c r="I55" s="165"/>
      <c r="J55" s="166"/>
    </row>
    <row r="56" spans="2:10" ht="15" customHeight="1" x14ac:dyDescent="0.25">
      <c r="B56" s="164"/>
      <c r="C56" s="165"/>
      <c r="D56" s="165"/>
      <c r="E56" s="165"/>
      <c r="F56" s="165"/>
      <c r="G56" s="165"/>
      <c r="H56" s="165"/>
      <c r="I56" s="165"/>
      <c r="J56" s="166"/>
    </row>
    <row r="57" spans="2:10" s="93" customFormat="1" ht="15" customHeight="1" x14ac:dyDescent="0.25">
      <c r="B57" s="164"/>
      <c r="C57" s="165"/>
      <c r="D57" s="165"/>
      <c r="E57" s="165"/>
      <c r="F57" s="165"/>
      <c r="G57" s="165"/>
      <c r="H57" s="165"/>
      <c r="I57" s="165"/>
      <c r="J57" s="166"/>
    </row>
    <row r="58" spans="2:10" s="93" customFormat="1" ht="15" customHeight="1" x14ac:dyDescent="0.25">
      <c r="B58" s="164"/>
      <c r="C58" s="165"/>
      <c r="D58" s="165"/>
      <c r="E58" s="165"/>
      <c r="F58" s="165"/>
      <c r="G58" s="165"/>
      <c r="H58" s="165"/>
      <c r="I58" s="165"/>
      <c r="J58" s="166"/>
    </row>
    <row r="59" spans="2:10" s="93" customFormat="1" ht="15" customHeight="1" x14ac:dyDescent="0.25">
      <c r="B59" s="164"/>
      <c r="C59" s="165"/>
      <c r="D59" s="165"/>
      <c r="E59" s="165"/>
      <c r="F59" s="165"/>
      <c r="G59" s="165"/>
      <c r="H59" s="165"/>
      <c r="I59" s="165"/>
      <c r="J59" s="166"/>
    </row>
    <row r="60" spans="2:10" s="93" customFormat="1" ht="15" customHeight="1" x14ac:dyDescent="0.25">
      <c r="B60" s="164"/>
      <c r="C60" s="165"/>
      <c r="D60" s="165"/>
      <c r="E60" s="165"/>
      <c r="F60" s="165"/>
      <c r="G60" s="165"/>
      <c r="H60" s="165"/>
      <c r="I60" s="165"/>
      <c r="J60" s="166"/>
    </row>
    <row r="61" spans="2:10" s="93" customFormat="1" ht="15" customHeight="1" x14ac:dyDescent="0.25">
      <c r="B61" s="164"/>
      <c r="C61" s="165"/>
      <c r="D61" s="165"/>
      <c r="E61" s="165"/>
      <c r="F61" s="165"/>
      <c r="G61" s="165"/>
      <c r="H61" s="165"/>
      <c r="I61" s="165"/>
      <c r="J61" s="166"/>
    </row>
    <row r="62" spans="2:10" s="93" customFormat="1" ht="15" customHeight="1" x14ac:dyDescent="0.25">
      <c r="B62" s="164"/>
      <c r="C62" s="165"/>
      <c r="D62" s="165"/>
      <c r="E62" s="165"/>
      <c r="F62" s="165"/>
      <c r="G62" s="165"/>
      <c r="H62" s="165"/>
      <c r="I62" s="165"/>
      <c r="J62" s="166"/>
    </row>
    <row r="63" spans="2:10" s="93" customFormat="1" ht="15" customHeight="1" x14ac:dyDescent="0.25">
      <c r="B63" s="164"/>
      <c r="C63" s="165"/>
      <c r="D63" s="165"/>
      <c r="E63" s="165"/>
      <c r="F63" s="165"/>
      <c r="G63" s="165"/>
      <c r="H63" s="165"/>
      <c r="I63" s="165"/>
      <c r="J63" s="166"/>
    </row>
    <row r="64" spans="2:10" s="93" customFormat="1" ht="15" customHeight="1" x14ac:dyDescent="0.25">
      <c r="B64" s="164"/>
      <c r="C64" s="165"/>
      <c r="D64" s="165"/>
      <c r="E64" s="165"/>
      <c r="F64" s="165"/>
      <c r="G64" s="165"/>
      <c r="H64" s="165"/>
      <c r="I64" s="165"/>
      <c r="J64" s="166"/>
    </row>
    <row r="65" spans="2:10" x14ac:dyDescent="0.25">
      <c r="B65" s="164"/>
      <c r="C65" s="165"/>
      <c r="D65" s="165"/>
      <c r="E65" s="165"/>
      <c r="F65" s="165"/>
      <c r="G65" s="165"/>
      <c r="H65" s="165"/>
      <c r="I65" s="165"/>
      <c r="J65" s="166"/>
    </row>
    <row r="66" spans="2:10" ht="15" hidden="1" customHeight="1" x14ac:dyDescent="0.25">
      <c r="B66" s="164"/>
      <c r="C66" s="165"/>
      <c r="D66" s="165"/>
      <c r="E66" s="165"/>
      <c r="F66" s="165"/>
      <c r="G66" s="165"/>
      <c r="H66" s="165"/>
      <c r="I66" s="165"/>
      <c r="J66" s="166"/>
    </row>
    <row r="67" spans="2:10" ht="15" hidden="1" customHeight="1" x14ac:dyDescent="0.25">
      <c r="B67" s="164"/>
      <c r="C67" s="165"/>
      <c r="D67" s="165"/>
      <c r="E67" s="165"/>
      <c r="F67" s="165"/>
      <c r="G67" s="165"/>
      <c r="H67" s="165"/>
      <c r="I67" s="165"/>
      <c r="J67" s="166"/>
    </row>
    <row r="68" spans="2:10" ht="15" hidden="1" customHeight="1" x14ac:dyDescent="0.25">
      <c r="B68" s="164"/>
      <c r="C68" s="165"/>
      <c r="D68" s="165"/>
      <c r="E68" s="165"/>
      <c r="F68" s="165"/>
      <c r="G68" s="165"/>
      <c r="H68" s="165"/>
      <c r="I68" s="165"/>
      <c r="J68" s="166"/>
    </row>
    <row r="69" spans="2:10" ht="15" hidden="1" customHeight="1" x14ac:dyDescent="0.25">
      <c r="B69" s="164"/>
      <c r="C69" s="165"/>
      <c r="D69" s="165"/>
      <c r="E69" s="165"/>
      <c r="F69" s="165"/>
      <c r="G69" s="165"/>
      <c r="H69" s="165"/>
      <c r="I69" s="165"/>
      <c r="J69" s="166"/>
    </row>
    <row r="70" spans="2:10" ht="15" hidden="1" customHeight="1" x14ac:dyDescent="0.25">
      <c r="B70" s="164"/>
      <c r="C70" s="165"/>
      <c r="D70" s="165"/>
      <c r="E70" s="165"/>
      <c r="F70" s="165"/>
      <c r="G70" s="165"/>
      <c r="H70" s="165"/>
      <c r="I70" s="165"/>
      <c r="J70" s="166"/>
    </row>
    <row r="71" spans="2:10" ht="15" hidden="1" customHeight="1" x14ac:dyDescent="0.25">
      <c r="B71" s="164"/>
      <c r="C71" s="165"/>
      <c r="D71" s="165"/>
      <c r="E71" s="165"/>
      <c r="F71" s="165"/>
      <c r="G71" s="165"/>
      <c r="H71" s="165"/>
      <c r="I71" s="165"/>
      <c r="J71" s="166"/>
    </row>
    <row r="72" spans="2:10" ht="15" hidden="1" customHeight="1" x14ac:dyDescent="0.25">
      <c r="B72" s="164"/>
      <c r="C72" s="165"/>
      <c r="D72" s="165"/>
      <c r="E72" s="165"/>
      <c r="F72" s="165"/>
      <c r="G72" s="165"/>
      <c r="H72" s="165"/>
      <c r="I72" s="165"/>
      <c r="J72" s="166"/>
    </row>
    <row r="73" spans="2:10" s="93" customFormat="1" ht="15" hidden="1" customHeight="1" x14ac:dyDescent="0.25">
      <c r="B73" s="164"/>
      <c r="C73" s="165"/>
      <c r="D73" s="165"/>
      <c r="E73" s="165"/>
      <c r="F73" s="165"/>
      <c r="G73" s="165"/>
      <c r="H73" s="165"/>
      <c r="I73" s="165"/>
      <c r="J73" s="166"/>
    </row>
    <row r="74" spans="2:10" s="93" customFormat="1" ht="15" hidden="1" customHeight="1" x14ac:dyDescent="0.25">
      <c r="B74" s="164"/>
      <c r="C74" s="165"/>
      <c r="D74" s="165"/>
      <c r="E74" s="165"/>
      <c r="F74" s="165"/>
      <c r="G74" s="165"/>
      <c r="H74" s="165"/>
      <c r="I74" s="165"/>
      <c r="J74" s="166"/>
    </row>
    <row r="75" spans="2:10" s="93" customFormat="1" ht="15" hidden="1" customHeight="1" x14ac:dyDescent="0.25">
      <c r="B75" s="164"/>
      <c r="C75" s="165"/>
      <c r="D75" s="165"/>
      <c r="E75" s="165"/>
      <c r="F75" s="165"/>
      <c r="G75" s="165"/>
      <c r="H75" s="165"/>
      <c r="I75" s="165"/>
      <c r="J75" s="166"/>
    </row>
    <row r="76" spans="2:10" s="93" customFormat="1" ht="15" hidden="1" customHeight="1" x14ac:dyDescent="0.25">
      <c r="B76" s="164"/>
      <c r="C76" s="165"/>
      <c r="D76" s="165"/>
      <c r="E76" s="165"/>
      <c r="F76" s="165"/>
      <c r="G76" s="165"/>
      <c r="H76" s="165"/>
      <c r="I76" s="165"/>
      <c r="J76" s="166"/>
    </row>
    <row r="77" spans="2:10" s="93" customFormat="1" ht="15" hidden="1" customHeight="1" x14ac:dyDescent="0.25">
      <c r="B77" s="164"/>
      <c r="C77" s="165"/>
      <c r="D77" s="165"/>
      <c r="E77" s="165"/>
      <c r="F77" s="165"/>
      <c r="G77" s="165"/>
      <c r="H77" s="165"/>
      <c r="I77" s="165"/>
      <c r="J77" s="166"/>
    </row>
    <row r="78" spans="2:10" s="93" customFormat="1" ht="15" hidden="1" customHeight="1" x14ac:dyDescent="0.25">
      <c r="B78" s="164"/>
      <c r="C78" s="165"/>
      <c r="D78" s="165"/>
      <c r="E78" s="165"/>
      <c r="F78" s="165"/>
      <c r="G78" s="165"/>
      <c r="H78" s="165"/>
      <c r="I78" s="165"/>
      <c r="J78" s="166"/>
    </row>
    <row r="79" spans="2:10" s="93" customFormat="1" ht="15" hidden="1" customHeight="1" x14ac:dyDescent="0.25">
      <c r="B79" s="164"/>
      <c r="C79" s="165"/>
      <c r="D79" s="165"/>
      <c r="E79" s="165"/>
      <c r="F79" s="165"/>
      <c r="G79" s="165"/>
      <c r="H79" s="165"/>
      <c r="I79" s="165"/>
      <c r="J79" s="166"/>
    </row>
    <row r="80" spans="2:10" s="93" customFormat="1" ht="15" hidden="1" customHeight="1" x14ac:dyDescent="0.25">
      <c r="B80" s="164"/>
      <c r="C80" s="165"/>
      <c r="D80" s="165"/>
      <c r="E80" s="165"/>
      <c r="F80" s="165"/>
      <c r="G80" s="165"/>
      <c r="H80" s="165"/>
      <c r="I80" s="165"/>
      <c r="J80" s="166"/>
    </row>
    <row r="81" spans="2:10" s="93" customFormat="1" ht="15" hidden="1" customHeight="1" x14ac:dyDescent="0.25">
      <c r="B81" s="164"/>
      <c r="C81" s="165"/>
      <c r="D81" s="165"/>
      <c r="E81" s="165"/>
      <c r="F81" s="165"/>
      <c r="G81" s="165"/>
      <c r="H81" s="165"/>
      <c r="I81" s="165"/>
      <c r="J81" s="166"/>
    </row>
    <row r="82" spans="2:10" s="93" customFormat="1" ht="15" hidden="1" customHeight="1" x14ac:dyDescent="0.25">
      <c r="B82" s="164"/>
      <c r="C82" s="165"/>
      <c r="D82" s="165"/>
      <c r="E82" s="165"/>
      <c r="F82" s="165"/>
      <c r="G82" s="165"/>
      <c r="H82" s="165"/>
      <c r="I82" s="165"/>
      <c r="J82" s="166"/>
    </row>
    <row r="83" spans="2:10" s="93" customFormat="1" ht="15" hidden="1" customHeight="1" x14ac:dyDescent="0.25">
      <c r="B83" s="164"/>
      <c r="C83" s="165"/>
      <c r="D83" s="165"/>
      <c r="E83" s="165"/>
      <c r="F83" s="165"/>
      <c r="G83" s="165"/>
      <c r="H83" s="165"/>
      <c r="I83" s="165"/>
      <c r="J83" s="166"/>
    </row>
    <row r="84" spans="2:10" s="93" customFormat="1" ht="15" hidden="1" customHeight="1" x14ac:dyDescent="0.25">
      <c r="B84" s="164"/>
      <c r="C84" s="165"/>
      <c r="D84" s="165"/>
      <c r="E84" s="165"/>
      <c r="F84" s="165"/>
      <c r="G84" s="165"/>
      <c r="H84" s="165"/>
      <c r="I84" s="165"/>
      <c r="J84" s="166"/>
    </row>
    <row r="85" spans="2:10" s="93" customFormat="1" ht="15" hidden="1" customHeight="1" x14ac:dyDescent="0.25">
      <c r="B85" s="164"/>
      <c r="C85" s="165"/>
      <c r="D85" s="165"/>
      <c r="E85" s="165"/>
      <c r="F85" s="165"/>
      <c r="G85" s="165"/>
      <c r="H85" s="165"/>
      <c r="I85" s="165"/>
      <c r="J85" s="166"/>
    </row>
    <row r="86" spans="2:10" s="93" customFormat="1" ht="15" hidden="1" customHeight="1" x14ac:dyDescent="0.25">
      <c r="B86" s="164"/>
      <c r="C86" s="165"/>
      <c r="D86" s="165"/>
      <c r="E86" s="165"/>
      <c r="F86" s="165"/>
      <c r="G86" s="165"/>
      <c r="H86" s="165"/>
      <c r="I86" s="165"/>
      <c r="J86" s="166"/>
    </row>
    <row r="87" spans="2:10" s="93" customFormat="1" ht="15" hidden="1" customHeight="1" x14ac:dyDescent="0.25">
      <c r="B87" s="164"/>
      <c r="C87" s="165"/>
      <c r="D87" s="165"/>
      <c r="E87" s="165"/>
      <c r="F87" s="165"/>
      <c r="G87" s="165"/>
      <c r="H87" s="165"/>
      <c r="I87" s="165"/>
      <c r="J87" s="166"/>
    </row>
    <row r="88" spans="2:10" s="93" customFormat="1" ht="15" hidden="1" customHeight="1" x14ac:dyDescent="0.25">
      <c r="B88" s="164"/>
      <c r="C88" s="165"/>
      <c r="D88" s="165"/>
      <c r="E88" s="165"/>
      <c r="F88" s="165"/>
      <c r="G88" s="165"/>
      <c r="H88" s="165"/>
      <c r="I88" s="165"/>
      <c r="J88" s="166"/>
    </row>
    <row r="89" spans="2:10" s="93" customFormat="1" ht="15" hidden="1" customHeight="1" x14ac:dyDescent="0.25">
      <c r="B89" s="164"/>
      <c r="C89" s="165"/>
      <c r="D89" s="165"/>
      <c r="E89" s="165"/>
      <c r="F89" s="165"/>
      <c r="G89" s="165"/>
      <c r="H89" s="165"/>
      <c r="I89" s="165"/>
      <c r="J89" s="166"/>
    </row>
    <row r="90" spans="2:10" s="93" customFormat="1" ht="15" hidden="1" customHeight="1" x14ac:dyDescent="0.25">
      <c r="B90" s="164"/>
      <c r="C90" s="165"/>
      <c r="D90" s="165"/>
      <c r="E90" s="165"/>
      <c r="F90" s="165"/>
      <c r="G90" s="165"/>
      <c r="H90" s="165"/>
      <c r="I90" s="165"/>
      <c r="J90" s="166"/>
    </row>
    <row r="91" spans="2:10" s="93" customFormat="1" ht="15" hidden="1" customHeight="1" x14ac:dyDescent="0.25">
      <c r="B91" s="164"/>
      <c r="C91" s="165"/>
      <c r="D91" s="165"/>
      <c r="E91" s="165"/>
      <c r="F91" s="165"/>
      <c r="G91" s="165"/>
      <c r="H91" s="165"/>
      <c r="I91" s="165"/>
      <c r="J91" s="166"/>
    </row>
    <row r="92" spans="2:10" ht="15" hidden="1" customHeight="1" x14ac:dyDescent="0.25">
      <c r="B92" s="164"/>
      <c r="C92" s="165"/>
      <c r="D92" s="165"/>
      <c r="E92" s="165"/>
      <c r="F92" s="165"/>
      <c r="G92" s="165"/>
      <c r="H92" s="165"/>
      <c r="I92" s="165"/>
      <c r="J92" s="166"/>
    </row>
    <row r="93" spans="2:10" ht="15" hidden="1" customHeight="1" x14ac:dyDescent="0.25">
      <c r="B93" s="164"/>
      <c r="C93" s="165"/>
      <c r="D93" s="165"/>
      <c r="E93" s="165"/>
      <c r="F93" s="165"/>
      <c r="G93" s="165"/>
      <c r="H93" s="165"/>
      <c r="I93" s="165"/>
      <c r="J93" s="166"/>
    </row>
    <row r="94" spans="2:10" ht="15" hidden="1" customHeight="1" x14ac:dyDescent="0.25">
      <c r="B94" s="164"/>
      <c r="C94" s="165"/>
      <c r="D94" s="165"/>
      <c r="E94" s="165"/>
      <c r="F94" s="165"/>
      <c r="G94" s="165"/>
      <c r="H94" s="165"/>
      <c r="I94" s="165"/>
      <c r="J94" s="166"/>
    </row>
    <row r="95" spans="2:10" ht="15" hidden="1" customHeight="1" x14ac:dyDescent="0.25">
      <c r="B95" s="164"/>
      <c r="C95" s="165"/>
      <c r="D95" s="165"/>
      <c r="E95" s="165"/>
      <c r="F95" s="165"/>
      <c r="G95" s="165"/>
      <c r="H95" s="165"/>
      <c r="I95" s="165"/>
      <c r="J95" s="166"/>
    </row>
    <row r="96" spans="2:10" ht="15" hidden="1" customHeight="1" x14ac:dyDescent="0.25">
      <c r="B96" s="164"/>
      <c r="C96" s="165"/>
      <c r="D96" s="165"/>
      <c r="E96" s="165"/>
      <c r="F96" s="165"/>
      <c r="G96" s="165"/>
      <c r="H96" s="165"/>
      <c r="I96" s="165"/>
      <c r="J96" s="166"/>
    </row>
    <row r="97" spans="1:10" ht="15" hidden="1" customHeight="1" x14ac:dyDescent="0.25">
      <c r="B97" s="164"/>
      <c r="C97" s="165"/>
      <c r="D97" s="165"/>
      <c r="E97" s="165"/>
      <c r="F97" s="165"/>
      <c r="G97" s="165"/>
      <c r="H97" s="165"/>
      <c r="I97" s="165"/>
      <c r="J97" s="166"/>
    </row>
    <row r="98" spans="1:10" ht="15" hidden="1" customHeight="1" x14ac:dyDescent="0.25">
      <c r="B98" s="164"/>
      <c r="C98" s="165"/>
      <c r="D98" s="165"/>
      <c r="E98" s="165"/>
      <c r="F98" s="165"/>
      <c r="G98" s="165"/>
      <c r="H98" s="165"/>
      <c r="I98" s="165"/>
      <c r="J98" s="166"/>
    </row>
    <row r="99" spans="1:10" ht="15" hidden="1" customHeight="1" x14ac:dyDescent="0.25">
      <c r="B99" s="164"/>
      <c r="C99" s="165"/>
      <c r="D99" s="165"/>
      <c r="E99" s="165"/>
      <c r="F99" s="165"/>
      <c r="G99" s="165"/>
      <c r="H99" s="165"/>
      <c r="I99" s="165"/>
      <c r="J99" s="166"/>
    </row>
    <row r="100" spans="1:10" ht="15" hidden="1" customHeight="1" x14ac:dyDescent="0.25">
      <c r="B100" s="164"/>
      <c r="C100" s="165"/>
      <c r="D100" s="165"/>
      <c r="E100" s="165"/>
      <c r="F100" s="165"/>
      <c r="G100" s="165"/>
      <c r="H100" s="165"/>
      <c r="I100" s="165"/>
      <c r="J100" s="166"/>
    </row>
    <row r="101" spans="1:10" ht="15" hidden="1" customHeight="1" x14ac:dyDescent="0.25">
      <c r="B101" s="164"/>
      <c r="C101" s="165"/>
      <c r="D101" s="165"/>
      <c r="E101" s="165"/>
      <c r="F101" s="165"/>
      <c r="G101" s="165"/>
      <c r="H101" s="165"/>
      <c r="I101" s="165"/>
      <c r="J101" s="166"/>
    </row>
    <row r="102" spans="1:10" ht="15" hidden="1" customHeight="1" x14ac:dyDescent="0.25">
      <c r="B102" s="164"/>
      <c r="C102" s="165"/>
      <c r="D102" s="165"/>
      <c r="E102" s="165"/>
      <c r="F102" s="165"/>
      <c r="G102" s="165"/>
      <c r="H102" s="165"/>
      <c r="I102" s="165"/>
      <c r="J102" s="166"/>
    </row>
    <row r="103" spans="1:10" ht="15" hidden="1" customHeight="1" x14ac:dyDescent="0.25">
      <c r="B103" s="164"/>
      <c r="C103" s="165"/>
      <c r="D103" s="165"/>
      <c r="E103" s="165"/>
      <c r="F103" s="165"/>
      <c r="G103" s="165"/>
      <c r="H103" s="165"/>
      <c r="I103" s="165"/>
      <c r="J103" s="166"/>
    </row>
    <row r="104" spans="1:10" ht="15" hidden="1" customHeight="1" x14ac:dyDescent="0.25">
      <c r="B104" s="164"/>
      <c r="C104" s="165"/>
      <c r="D104" s="165"/>
      <c r="E104" s="165"/>
      <c r="F104" s="165"/>
      <c r="G104" s="165"/>
      <c r="H104" s="165"/>
      <c r="I104" s="165"/>
      <c r="J104" s="166"/>
    </row>
    <row r="105" spans="1:10" s="12" customFormat="1" ht="15" hidden="1" customHeight="1" x14ac:dyDescent="0.25">
      <c r="B105" s="164"/>
      <c r="C105" s="165"/>
      <c r="D105" s="165"/>
      <c r="E105" s="165"/>
      <c r="F105" s="165"/>
      <c r="G105" s="165"/>
      <c r="H105" s="165"/>
      <c r="I105" s="165"/>
      <c r="J105" s="166"/>
    </row>
    <row r="106" spans="1:10" ht="15" hidden="1" customHeight="1" x14ac:dyDescent="0.25">
      <c r="B106" s="164"/>
      <c r="C106" s="165"/>
      <c r="D106" s="165"/>
      <c r="E106" s="165"/>
      <c r="F106" s="165"/>
      <c r="G106" s="165"/>
      <c r="H106" s="165"/>
      <c r="I106" s="165"/>
      <c r="J106" s="166"/>
    </row>
    <row r="107" spans="1:10" ht="15" hidden="1" customHeight="1" x14ac:dyDescent="0.25">
      <c r="B107" s="164"/>
      <c r="C107" s="165"/>
      <c r="D107" s="165"/>
      <c r="E107" s="165"/>
      <c r="F107" s="165"/>
      <c r="G107" s="165"/>
      <c r="H107" s="165"/>
      <c r="I107" s="165"/>
      <c r="J107" s="166"/>
    </row>
    <row r="108" spans="1:10" ht="15" hidden="1" customHeight="1" x14ac:dyDescent="0.25">
      <c r="B108" s="164"/>
      <c r="C108" s="165"/>
      <c r="D108" s="165"/>
      <c r="E108" s="165"/>
      <c r="F108" s="165"/>
      <c r="G108" s="165"/>
      <c r="H108" s="165"/>
      <c r="I108" s="165"/>
      <c r="J108" s="166"/>
    </row>
    <row r="109" spans="1:10" ht="16.5" customHeight="1" x14ac:dyDescent="0.25">
      <c r="B109" s="167"/>
      <c r="C109" s="168"/>
      <c r="D109" s="168"/>
      <c r="E109" s="168"/>
      <c r="F109" s="168"/>
      <c r="G109" s="168"/>
      <c r="H109" s="168"/>
      <c r="I109" s="168"/>
      <c r="J109" s="169"/>
    </row>
    <row r="110" spans="1:10" ht="15" customHeight="1" x14ac:dyDescent="0.25">
      <c r="A110" s="98" t="s">
        <v>87</v>
      </c>
    </row>
    <row r="111" spans="1:10" ht="15" customHeight="1" x14ac:dyDescent="0.25"/>
    <row r="112" spans="1:10" s="12" customFormat="1" ht="15" customHeight="1" x14ac:dyDescent="0.3">
      <c r="B112" s="10"/>
      <c r="C112" s="11"/>
      <c r="D112" s="11"/>
      <c r="E112" s="11"/>
      <c r="F112" s="11"/>
    </row>
    <row r="113" spans="2:10" s="12" customFormat="1" ht="21" x14ac:dyDescent="0.35">
      <c r="B113" s="5" t="s">
        <v>36</v>
      </c>
      <c r="C113" s="5"/>
      <c r="D113" s="5"/>
      <c r="E113" s="5"/>
      <c r="F113" s="5"/>
    </row>
    <row r="114" spans="2:10" s="12" customFormat="1" ht="15" customHeight="1" x14ac:dyDescent="0.25">
      <c r="B114" s="88"/>
      <c r="C114" s="88"/>
      <c r="D114" s="88"/>
      <c r="E114" s="88"/>
      <c r="F114" s="88"/>
    </row>
    <row r="115" spans="2:10" s="12" customFormat="1" ht="15.75" x14ac:dyDescent="0.25">
      <c r="B115" s="153" t="s">
        <v>37</v>
      </c>
      <c r="C115" s="154"/>
      <c r="D115" s="175" t="s">
        <v>38</v>
      </c>
      <c r="E115" s="175"/>
      <c r="F115" s="175"/>
    </row>
    <row r="116" spans="2:10" s="12" customFormat="1" ht="15.75" x14ac:dyDescent="0.25">
      <c r="B116" s="34" t="s">
        <v>39</v>
      </c>
      <c r="C116" s="34"/>
      <c r="D116" s="176" t="s">
        <v>64</v>
      </c>
      <c r="E116" s="176"/>
      <c r="F116" s="176"/>
    </row>
    <row r="117" spans="2:10" s="12" customFormat="1" ht="15.75" x14ac:dyDescent="0.25">
      <c r="B117" s="34" t="s">
        <v>40</v>
      </c>
      <c r="C117" s="34"/>
      <c r="D117" s="171"/>
      <c r="E117" s="172"/>
      <c r="F117" s="172"/>
    </row>
    <row r="118" spans="2:10" s="12" customFormat="1" ht="15.75" x14ac:dyDescent="0.25">
      <c r="B118" s="34" t="s">
        <v>41</v>
      </c>
      <c r="C118" s="34"/>
      <c r="D118" s="171"/>
      <c r="E118" s="172"/>
      <c r="F118" s="172"/>
    </row>
    <row r="119" spans="2:10" s="12" customFormat="1" ht="15.75" x14ac:dyDescent="0.25">
      <c r="B119" s="34" t="s">
        <v>42</v>
      </c>
      <c r="C119" s="34"/>
      <c r="D119" s="171"/>
      <c r="E119" s="172"/>
      <c r="F119" s="172"/>
    </row>
    <row r="120" spans="2:10" s="12" customFormat="1" ht="15" customHeight="1" x14ac:dyDescent="0.25"/>
    <row r="121" spans="2:10" ht="18.75" x14ac:dyDescent="0.3">
      <c r="B121" s="8" t="s">
        <v>31</v>
      </c>
    </row>
    <row r="122" spans="2:10" s="94" customFormat="1" x14ac:dyDescent="0.25">
      <c r="B122" s="207" t="s">
        <v>85</v>
      </c>
      <c r="C122" s="207"/>
      <c r="D122" s="207"/>
      <c r="E122" s="207"/>
      <c r="F122" s="207"/>
    </row>
    <row r="123" spans="2:10" x14ac:dyDescent="0.25">
      <c r="B123" s="161"/>
      <c r="C123" s="162"/>
      <c r="D123" s="162"/>
      <c r="E123" s="162"/>
      <c r="F123" s="162"/>
      <c r="G123" s="162"/>
      <c r="H123" s="162"/>
      <c r="I123" s="162"/>
      <c r="J123" s="163"/>
    </row>
    <row r="124" spans="2:10" s="93" customFormat="1" x14ac:dyDescent="0.25">
      <c r="B124" s="164"/>
      <c r="C124" s="165"/>
      <c r="D124" s="165"/>
      <c r="E124" s="165"/>
      <c r="F124" s="165"/>
      <c r="G124" s="165"/>
      <c r="H124" s="165"/>
      <c r="I124" s="165"/>
      <c r="J124" s="166"/>
    </row>
    <row r="125" spans="2:10" x14ac:dyDescent="0.25">
      <c r="B125" s="164"/>
      <c r="C125" s="165"/>
      <c r="D125" s="165"/>
      <c r="E125" s="165"/>
      <c r="F125" s="165"/>
      <c r="G125" s="165"/>
      <c r="H125" s="165"/>
      <c r="I125" s="165"/>
      <c r="J125" s="166"/>
    </row>
    <row r="126" spans="2:10" x14ac:dyDescent="0.25">
      <c r="B126" s="164"/>
      <c r="C126" s="165"/>
      <c r="D126" s="165"/>
      <c r="E126" s="165"/>
      <c r="F126" s="165"/>
      <c r="G126" s="165"/>
      <c r="H126" s="165"/>
      <c r="I126" s="165"/>
      <c r="J126" s="166"/>
    </row>
    <row r="127" spans="2:10" s="93" customFormat="1" x14ac:dyDescent="0.25">
      <c r="B127" s="164"/>
      <c r="C127" s="165"/>
      <c r="D127" s="165"/>
      <c r="E127" s="165"/>
      <c r="F127" s="165"/>
      <c r="G127" s="165"/>
      <c r="H127" s="165"/>
      <c r="I127" s="165"/>
      <c r="J127" s="166"/>
    </row>
    <row r="128" spans="2:10" s="93" customFormat="1" x14ac:dyDescent="0.25">
      <c r="B128" s="164"/>
      <c r="C128" s="165"/>
      <c r="D128" s="165"/>
      <c r="E128" s="165"/>
      <c r="F128" s="165"/>
      <c r="G128" s="165"/>
      <c r="H128" s="165"/>
      <c r="I128" s="165"/>
      <c r="J128" s="166"/>
    </row>
    <row r="129" spans="2:10" s="93" customFormat="1" x14ac:dyDescent="0.25">
      <c r="B129" s="164"/>
      <c r="C129" s="165"/>
      <c r="D129" s="165"/>
      <c r="E129" s="165"/>
      <c r="F129" s="165"/>
      <c r="G129" s="165"/>
      <c r="H129" s="165"/>
      <c r="I129" s="165"/>
      <c r="J129" s="166"/>
    </row>
    <row r="130" spans="2:10" s="93" customFormat="1" x14ac:dyDescent="0.25">
      <c r="B130" s="164"/>
      <c r="C130" s="165"/>
      <c r="D130" s="165"/>
      <c r="E130" s="165"/>
      <c r="F130" s="165"/>
      <c r="G130" s="165"/>
      <c r="H130" s="165"/>
      <c r="I130" s="165"/>
      <c r="J130" s="166"/>
    </row>
    <row r="131" spans="2:10" s="93" customFormat="1" x14ac:dyDescent="0.25">
      <c r="B131" s="164"/>
      <c r="C131" s="165"/>
      <c r="D131" s="165"/>
      <c r="E131" s="165"/>
      <c r="F131" s="165"/>
      <c r="G131" s="165"/>
      <c r="H131" s="165"/>
      <c r="I131" s="165"/>
      <c r="J131" s="166"/>
    </row>
    <row r="132" spans="2:10" s="93" customFormat="1" x14ac:dyDescent="0.25">
      <c r="B132" s="164"/>
      <c r="C132" s="165"/>
      <c r="D132" s="165"/>
      <c r="E132" s="165"/>
      <c r="F132" s="165"/>
      <c r="G132" s="165"/>
      <c r="H132" s="165"/>
      <c r="I132" s="165"/>
      <c r="J132" s="166"/>
    </row>
    <row r="133" spans="2:10" s="93" customFormat="1" x14ac:dyDescent="0.25">
      <c r="B133" s="164"/>
      <c r="C133" s="165"/>
      <c r="D133" s="165"/>
      <c r="E133" s="165"/>
      <c r="F133" s="165"/>
      <c r="G133" s="165"/>
      <c r="H133" s="165"/>
      <c r="I133" s="165"/>
      <c r="J133" s="166"/>
    </row>
    <row r="134" spans="2:10" s="93" customFormat="1" x14ac:dyDescent="0.25">
      <c r="B134" s="164"/>
      <c r="C134" s="165"/>
      <c r="D134" s="165"/>
      <c r="E134" s="165"/>
      <c r="F134" s="165"/>
      <c r="G134" s="165"/>
      <c r="H134" s="165"/>
      <c r="I134" s="165"/>
      <c r="J134" s="166"/>
    </row>
    <row r="135" spans="2:10" s="93" customFormat="1" x14ac:dyDescent="0.25">
      <c r="B135" s="164"/>
      <c r="C135" s="165"/>
      <c r="D135" s="165"/>
      <c r="E135" s="165"/>
      <c r="F135" s="165"/>
      <c r="G135" s="165"/>
      <c r="H135" s="165"/>
      <c r="I135" s="165"/>
      <c r="J135" s="166"/>
    </row>
    <row r="136" spans="2:10" s="93" customFormat="1" x14ac:dyDescent="0.25">
      <c r="B136" s="164"/>
      <c r="C136" s="165"/>
      <c r="D136" s="165"/>
      <c r="E136" s="165"/>
      <c r="F136" s="165"/>
      <c r="G136" s="165"/>
      <c r="H136" s="165"/>
      <c r="I136" s="165"/>
      <c r="J136" s="166"/>
    </row>
    <row r="137" spans="2:10" s="93" customFormat="1" x14ac:dyDescent="0.25">
      <c r="B137" s="164"/>
      <c r="C137" s="165"/>
      <c r="D137" s="165"/>
      <c r="E137" s="165"/>
      <c r="F137" s="165"/>
      <c r="G137" s="165"/>
      <c r="H137" s="165"/>
      <c r="I137" s="165"/>
      <c r="J137" s="166"/>
    </row>
    <row r="138" spans="2:10" s="93" customFormat="1" x14ac:dyDescent="0.25">
      <c r="B138" s="164"/>
      <c r="C138" s="165"/>
      <c r="D138" s="165"/>
      <c r="E138" s="165"/>
      <c r="F138" s="165"/>
      <c r="G138" s="165"/>
      <c r="H138" s="165"/>
      <c r="I138" s="165"/>
      <c r="J138" s="166"/>
    </row>
    <row r="139" spans="2:10" s="93" customFormat="1" ht="15" hidden="1" customHeight="1" x14ac:dyDescent="0.25">
      <c r="B139" s="164"/>
      <c r="C139" s="165"/>
      <c r="D139" s="165"/>
      <c r="E139" s="165"/>
      <c r="F139" s="165"/>
      <c r="G139" s="165"/>
      <c r="H139" s="165"/>
      <c r="I139" s="165"/>
      <c r="J139" s="166"/>
    </row>
    <row r="140" spans="2:10" s="93" customFormat="1" ht="15" hidden="1" customHeight="1" x14ac:dyDescent="0.25">
      <c r="B140" s="164"/>
      <c r="C140" s="165"/>
      <c r="D140" s="165"/>
      <c r="E140" s="165"/>
      <c r="F140" s="165"/>
      <c r="G140" s="165"/>
      <c r="H140" s="165"/>
      <c r="I140" s="165"/>
      <c r="J140" s="166"/>
    </row>
    <row r="141" spans="2:10" s="93" customFormat="1" ht="15" hidden="1" customHeight="1" x14ac:dyDescent="0.25">
      <c r="B141" s="164"/>
      <c r="C141" s="165"/>
      <c r="D141" s="165"/>
      <c r="E141" s="165"/>
      <c r="F141" s="165"/>
      <c r="G141" s="165"/>
      <c r="H141" s="165"/>
      <c r="I141" s="165"/>
      <c r="J141" s="166"/>
    </row>
    <row r="142" spans="2:10" s="93" customFormat="1" ht="15" hidden="1" customHeight="1" x14ac:dyDescent="0.25">
      <c r="B142" s="164"/>
      <c r="C142" s="165"/>
      <c r="D142" s="165"/>
      <c r="E142" s="165"/>
      <c r="F142" s="165"/>
      <c r="G142" s="165"/>
      <c r="H142" s="165"/>
      <c r="I142" s="165"/>
      <c r="J142" s="166"/>
    </row>
    <row r="143" spans="2:10" s="93" customFormat="1" ht="15" hidden="1" customHeight="1" x14ac:dyDescent="0.25">
      <c r="B143" s="164"/>
      <c r="C143" s="165"/>
      <c r="D143" s="165"/>
      <c r="E143" s="165"/>
      <c r="F143" s="165"/>
      <c r="G143" s="165"/>
      <c r="H143" s="165"/>
      <c r="I143" s="165"/>
      <c r="J143" s="166"/>
    </row>
    <row r="144" spans="2:10" s="93" customFormat="1" ht="15" hidden="1" customHeight="1" x14ac:dyDescent="0.25">
      <c r="B144" s="164"/>
      <c r="C144" s="165"/>
      <c r="D144" s="165"/>
      <c r="E144" s="165"/>
      <c r="F144" s="165"/>
      <c r="G144" s="165"/>
      <c r="H144" s="165"/>
      <c r="I144" s="165"/>
      <c r="J144" s="166"/>
    </row>
    <row r="145" spans="2:10" s="93" customFormat="1" ht="15" hidden="1" customHeight="1" x14ac:dyDescent="0.25">
      <c r="B145" s="164"/>
      <c r="C145" s="165"/>
      <c r="D145" s="165"/>
      <c r="E145" s="165"/>
      <c r="F145" s="165"/>
      <c r="G145" s="165"/>
      <c r="H145" s="165"/>
      <c r="I145" s="165"/>
      <c r="J145" s="166"/>
    </row>
    <row r="146" spans="2:10" s="93" customFormat="1" ht="15" hidden="1" customHeight="1" x14ac:dyDescent="0.25">
      <c r="B146" s="164"/>
      <c r="C146" s="165"/>
      <c r="D146" s="165"/>
      <c r="E146" s="165"/>
      <c r="F146" s="165"/>
      <c r="G146" s="165"/>
      <c r="H146" s="165"/>
      <c r="I146" s="165"/>
      <c r="J146" s="166"/>
    </row>
    <row r="147" spans="2:10" s="93" customFormat="1" ht="15" hidden="1" customHeight="1" x14ac:dyDescent="0.25">
      <c r="B147" s="164"/>
      <c r="C147" s="165"/>
      <c r="D147" s="165"/>
      <c r="E147" s="165"/>
      <c r="F147" s="165"/>
      <c r="G147" s="165"/>
      <c r="H147" s="165"/>
      <c r="I147" s="165"/>
      <c r="J147" s="166"/>
    </row>
    <row r="148" spans="2:10" s="93" customFormat="1" ht="15" hidden="1" customHeight="1" x14ac:dyDescent="0.25">
      <c r="B148" s="164"/>
      <c r="C148" s="165"/>
      <c r="D148" s="165"/>
      <c r="E148" s="165"/>
      <c r="F148" s="165"/>
      <c r="G148" s="165"/>
      <c r="H148" s="165"/>
      <c r="I148" s="165"/>
      <c r="J148" s="166"/>
    </row>
    <row r="149" spans="2:10" s="93" customFormat="1" ht="15" hidden="1" customHeight="1" x14ac:dyDescent="0.25">
      <c r="B149" s="164"/>
      <c r="C149" s="165"/>
      <c r="D149" s="165"/>
      <c r="E149" s="165"/>
      <c r="F149" s="165"/>
      <c r="G149" s="165"/>
      <c r="H149" s="165"/>
      <c r="I149" s="165"/>
      <c r="J149" s="166"/>
    </row>
    <row r="150" spans="2:10" s="93" customFormat="1" ht="15" hidden="1" customHeight="1" x14ac:dyDescent="0.25">
      <c r="B150" s="164"/>
      <c r="C150" s="165"/>
      <c r="D150" s="165"/>
      <c r="E150" s="165"/>
      <c r="F150" s="165"/>
      <c r="G150" s="165"/>
      <c r="H150" s="165"/>
      <c r="I150" s="165"/>
      <c r="J150" s="166"/>
    </row>
    <row r="151" spans="2:10" s="93" customFormat="1" ht="15" hidden="1" customHeight="1" x14ac:dyDescent="0.25">
      <c r="B151" s="164"/>
      <c r="C151" s="165"/>
      <c r="D151" s="165"/>
      <c r="E151" s="165"/>
      <c r="F151" s="165"/>
      <c r="G151" s="165"/>
      <c r="H151" s="165"/>
      <c r="I151" s="165"/>
      <c r="J151" s="166"/>
    </row>
    <row r="152" spans="2:10" s="93" customFormat="1" ht="15" hidden="1" customHeight="1" x14ac:dyDescent="0.25">
      <c r="B152" s="164"/>
      <c r="C152" s="165"/>
      <c r="D152" s="165"/>
      <c r="E152" s="165"/>
      <c r="F152" s="165"/>
      <c r="G152" s="165"/>
      <c r="H152" s="165"/>
      <c r="I152" s="165"/>
      <c r="J152" s="166"/>
    </row>
    <row r="153" spans="2:10" s="93" customFormat="1" ht="15" hidden="1" customHeight="1" x14ac:dyDescent="0.25">
      <c r="B153" s="164"/>
      <c r="C153" s="165"/>
      <c r="D153" s="165"/>
      <c r="E153" s="165"/>
      <c r="F153" s="165"/>
      <c r="G153" s="165"/>
      <c r="H153" s="165"/>
      <c r="I153" s="165"/>
      <c r="J153" s="166"/>
    </row>
    <row r="154" spans="2:10" s="93" customFormat="1" ht="15" hidden="1" customHeight="1" x14ac:dyDescent="0.25">
      <c r="B154" s="164"/>
      <c r="C154" s="165"/>
      <c r="D154" s="165"/>
      <c r="E154" s="165"/>
      <c r="F154" s="165"/>
      <c r="G154" s="165"/>
      <c r="H154" s="165"/>
      <c r="I154" s="165"/>
      <c r="J154" s="166"/>
    </row>
    <row r="155" spans="2:10" s="93" customFormat="1" ht="15" hidden="1" customHeight="1" x14ac:dyDescent="0.25">
      <c r="B155" s="164"/>
      <c r="C155" s="165"/>
      <c r="D155" s="165"/>
      <c r="E155" s="165"/>
      <c r="F155" s="165"/>
      <c r="G155" s="165"/>
      <c r="H155" s="165"/>
      <c r="I155" s="165"/>
      <c r="J155" s="166"/>
    </row>
    <row r="156" spans="2:10" s="93" customFormat="1" ht="15" hidden="1" customHeight="1" x14ac:dyDescent="0.25">
      <c r="B156" s="164"/>
      <c r="C156" s="165"/>
      <c r="D156" s="165"/>
      <c r="E156" s="165"/>
      <c r="F156" s="165"/>
      <c r="G156" s="165"/>
      <c r="H156" s="165"/>
      <c r="I156" s="165"/>
      <c r="J156" s="166"/>
    </row>
    <row r="157" spans="2:10" s="93" customFormat="1" ht="15" hidden="1" customHeight="1" x14ac:dyDescent="0.25">
      <c r="B157" s="164"/>
      <c r="C157" s="165"/>
      <c r="D157" s="165"/>
      <c r="E157" s="165"/>
      <c r="F157" s="165"/>
      <c r="G157" s="165"/>
      <c r="H157" s="165"/>
      <c r="I157" s="165"/>
      <c r="J157" s="166"/>
    </row>
    <row r="158" spans="2:10" s="93" customFormat="1" ht="15" hidden="1" customHeight="1" x14ac:dyDescent="0.25">
      <c r="B158" s="164"/>
      <c r="C158" s="165"/>
      <c r="D158" s="165"/>
      <c r="E158" s="165"/>
      <c r="F158" s="165"/>
      <c r="G158" s="165"/>
      <c r="H158" s="165"/>
      <c r="I158" s="165"/>
      <c r="J158" s="166"/>
    </row>
    <row r="159" spans="2:10" s="93" customFormat="1" ht="15" hidden="1" customHeight="1" x14ac:dyDescent="0.25">
      <c r="B159" s="164"/>
      <c r="C159" s="165"/>
      <c r="D159" s="165"/>
      <c r="E159" s="165"/>
      <c r="F159" s="165"/>
      <c r="G159" s="165"/>
      <c r="H159" s="165"/>
      <c r="I159" s="165"/>
      <c r="J159" s="166"/>
    </row>
    <row r="160" spans="2:10" s="93" customFormat="1" ht="15" hidden="1" customHeight="1" x14ac:dyDescent="0.25">
      <c r="B160" s="164"/>
      <c r="C160" s="165"/>
      <c r="D160" s="165"/>
      <c r="E160" s="165"/>
      <c r="F160" s="165"/>
      <c r="G160" s="165"/>
      <c r="H160" s="165"/>
      <c r="I160" s="165"/>
      <c r="J160" s="166"/>
    </row>
    <row r="161" spans="1:10" s="93" customFormat="1" ht="15" hidden="1" customHeight="1" x14ac:dyDescent="0.25">
      <c r="B161" s="164"/>
      <c r="C161" s="165"/>
      <c r="D161" s="165"/>
      <c r="E161" s="165"/>
      <c r="F161" s="165"/>
      <c r="G161" s="165"/>
      <c r="H161" s="165"/>
      <c r="I161" s="165"/>
      <c r="J161" s="166"/>
    </row>
    <row r="162" spans="1:10" s="93" customFormat="1" ht="15" hidden="1" customHeight="1" x14ac:dyDescent="0.25">
      <c r="B162" s="164"/>
      <c r="C162" s="165"/>
      <c r="D162" s="165"/>
      <c r="E162" s="165"/>
      <c r="F162" s="165"/>
      <c r="G162" s="165"/>
      <c r="H162" s="165"/>
      <c r="I162" s="165"/>
      <c r="J162" s="166"/>
    </row>
    <row r="163" spans="1:10" s="93" customFormat="1" ht="15" hidden="1" customHeight="1" x14ac:dyDescent="0.25">
      <c r="B163" s="164"/>
      <c r="C163" s="165"/>
      <c r="D163" s="165"/>
      <c r="E163" s="165"/>
      <c r="F163" s="165"/>
      <c r="G163" s="165"/>
      <c r="H163" s="165"/>
      <c r="I163" s="165"/>
      <c r="J163" s="166"/>
    </row>
    <row r="164" spans="1:10" s="93" customFormat="1" ht="15" hidden="1" customHeight="1" x14ac:dyDescent="0.25">
      <c r="B164" s="164"/>
      <c r="C164" s="165"/>
      <c r="D164" s="165"/>
      <c r="E164" s="165"/>
      <c r="F164" s="165"/>
      <c r="G164" s="165"/>
      <c r="H164" s="165"/>
      <c r="I164" s="165"/>
      <c r="J164" s="166"/>
    </row>
    <row r="165" spans="1:10" s="93" customFormat="1" ht="15" hidden="1" customHeight="1" x14ac:dyDescent="0.25">
      <c r="B165" s="164"/>
      <c r="C165" s="165"/>
      <c r="D165" s="165"/>
      <c r="E165" s="165"/>
      <c r="F165" s="165"/>
      <c r="G165" s="165"/>
      <c r="H165" s="165"/>
      <c r="I165" s="165"/>
      <c r="J165" s="166"/>
    </row>
    <row r="166" spans="1:10" s="93" customFormat="1" ht="15" hidden="1" customHeight="1" x14ac:dyDescent="0.25">
      <c r="B166" s="164"/>
      <c r="C166" s="165"/>
      <c r="D166" s="165"/>
      <c r="E166" s="165"/>
      <c r="F166" s="165"/>
      <c r="G166" s="165"/>
      <c r="H166" s="165"/>
      <c r="I166" s="165"/>
      <c r="J166" s="166"/>
    </row>
    <row r="167" spans="1:10" s="93" customFormat="1" x14ac:dyDescent="0.25">
      <c r="B167" s="167"/>
      <c r="C167" s="168"/>
      <c r="D167" s="168"/>
      <c r="E167" s="168"/>
      <c r="F167" s="168"/>
      <c r="G167" s="168"/>
      <c r="H167" s="168"/>
      <c r="I167" s="168"/>
      <c r="J167" s="169"/>
    </row>
    <row r="168" spans="1:10" s="99" customFormat="1" ht="11.25" x14ac:dyDescent="0.2">
      <c r="A168" s="99" t="s">
        <v>87</v>
      </c>
      <c r="B168" s="100"/>
      <c r="C168" s="100"/>
      <c r="D168" s="100"/>
      <c r="E168" s="100"/>
      <c r="F168" s="100"/>
    </row>
    <row r="169" spans="1:10" s="93" customFormat="1" x14ac:dyDescent="0.25">
      <c r="B169" s="92"/>
      <c r="C169" s="92"/>
      <c r="D169" s="92"/>
      <c r="E169" s="92"/>
      <c r="F169" s="92"/>
    </row>
    <row r="170" spans="1:10" s="93" customFormat="1" ht="20.100000000000001" customHeight="1" x14ac:dyDescent="0.25">
      <c r="B170" s="225" t="s">
        <v>88</v>
      </c>
      <c r="C170" s="225"/>
      <c r="D170" s="225"/>
      <c r="E170" s="225"/>
      <c r="F170" s="225"/>
    </row>
    <row r="171" spans="1:10" s="93" customFormat="1" x14ac:dyDescent="0.25">
      <c r="B171" s="92"/>
      <c r="C171" s="92"/>
      <c r="D171" s="92"/>
      <c r="E171" s="92"/>
      <c r="F171" s="92"/>
    </row>
    <row r="172" spans="1:10" s="93" customFormat="1" x14ac:dyDescent="0.25">
      <c r="B172" s="92"/>
      <c r="C172" s="92"/>
      <c r="D172" s="92"/>
      <c r="E172" s="92"/>
      <c r="F172" s="92"/>
    </row>
    <row r="173" spans="1:10" s="93" customFormat="1" ht="18.75" x14ac:dyDescent="0.3">
      <c r="B173" s="8" t="s">
        <v>32</v>
      </c>
    </row>
    <row r="174" spans="1:10" s="93" customFormat="1" ht="39.950000000000003" customHeight="1" x14ac:dyDescent="0.25">
      <c r="B174" s="159" t="s">
        <v>109</v>
      </c>
      <c r="C174" s="159"/>
      <c r="D174" s="159"/>
      <c r="E174" s="159"/>
      <c r="F174" s="159"/>
      <c r="G174" s="159"/>
      <c r="H174" s="159"/>
      <c r="I174" s="159"/>
      <c r="J174" s="159"/>
    </row>
    <row r="175" spans="1:10" s="93" customFormat="1" ht="18" customHeight="1" x14ac:dyDescent="0.25">
      <c r="B175" s="93" t="s">
        <v>90</v>
      </c>
    </row>
    <row r="176" spans="1:10" s="93" customFormat="1" ht="18" customHeight="1" x14ac:dyDescent="0.25">
      <c r="B176" s="119" t="s">
        <v>63</v>
      </c>
    </row>
    <row r="177" spans="2:6" s="93" customFormat="1" ht="18" customHeight="1" x14ac:dyDescent="0.25">
      <c r="B177" s="93" t="s">
        <v>33</v>
      </c>
    </row>
    <row r="178" spans="2:6" s="93" customFormat="1" x14ac:dyDescent="0.25"/>
    <row r="179" spans="2:6" s="93" customFormat="1" x14ac:dyDescent="0.25"/>
    <row r="180" spans="2:6" s="93" customFormat="1" ht="15.75" x14ac:dyDescent="0.25">
      <c r="B180" s="89" t="s">
        <v>78</v>
      </c>
      <c r="C180" s="89"/>
      <c r="D180" s="195"/>
      <c r="E180" s="86" t="s">
        <v>34</v>
      </c>
      <c r="F180" s="197"/>
    </row>
    <row r="181" spans="2:6" s="93" customFormat="1" ht="15.75" x14ac:dyDescent="0.25">
      <c r="B181" s="89"/>
      <c r="C181" s="85"/>
      <c r="D181" s="196"/>
      <c r="F181" s="198"/>
    </row>
    <row r="182" spans="2:6" s="93" customFormat="1" ht="15.75" x14ac:dyDescent="0.25">
      <c r="B182" s="89"/>
      <c r="C182" s="17"/>
      <c r="D182" s="17"/>
      <c r="F182" s="75"/>
    </row>
    <row r="183" spans="2:6" s="93" customFormat="1" ht="15.75" x14ac:dyDescent="0.25">
      <c r="B183" s="89" t="s">
        <v>80</v>
      </c>
      <c r="C183" s="89"/>
      <c r="D183" s="91"/>
      <c r="E183" s="91"/>
      <c r="F183" s="75"/>
    </row>
    <row r="184" spans="2:6" s="93" customFormat="1" ht="15.75" x14ac:dyDescent="0.25">
      <c r="B184" s="89"/>
      <c r="C184" s="17"/>
      <c r="D184" s="17"/>
      <c r="F184" s="75"/>
    </row>
    <row r="185" spans="2:6" s="93" customFormat="1" ht="15.75" x14ac:dyDescent="0.25">
      <c r="B185" s="89"/>
      <c r="C185" s="6"/>
      <c r="D185" s="6"/>
      <c r="F185" s="89"/>
    </row>
    <row r="186" spans="2:6" s="93" customFormat="1" ht="15.75" x14ac:dyDescent="0.25">
      <c r="B186" s="89" t="s">
        <v>79</v>
      </c>
      <c r="C186" s="90"/>
      <c r="D186" s="195"/>
      <c r="E186" s="86" t="s">
        <v>34</v>
      </c>
      <c r="F186" s="197"/>
    </row>
    <row r="187" spans="2:6" s="93" customFormat="1" ht="15.75" x14ac:dyDescent="0.25">
      <c r="B187" s="89"/>
      <c r="C187" s="85"/>
      <c r="D187" s="196"/>
      <c r="F187" s="198"/>
    </row>
    <row r="188" spans="2:6" s="93" customFormat="1" ht="15.75" x14ac:dyDescent="0.25">
      <c r="B188" s="89"/>
      <c r="C188" s="17"/>
      <c r="D188" s="17"/>
      <c r="F188" s="75"/>
    </row>
    <row r="189" spans="2:6" s="93" customFormat="1" ht="15.75" x14ac:dyDescent="0.25">
      <c r="B189" s="89" t="s">
        <v>80</v>
      </c>
      <c r="C189" s="89"/>
      <c r="D189" s="91"/>
      <c r="E189" s="91"/>
      <c r="F189" s="75"/>
    </row>
    <row r="190" spans="2:6" s="93" customFormat="1" ht="15.75" x14ac:dyDescent="0.25">
      <c r="B190" s="89"/>
      <c r="C190" s="17"/>
      <c r="D190" s="17"/>
      <c r="F190" s="75"/>
    </row>
    <row r="191" spans="2:6" s="93" customFormat="1" x14ac:dyDescent="0.25"/>
    <row r="192" spans="2:6" s="93" customFormat="1" ht="15.75" x14ac:dyDescent="0.25">
      <c r="B192" s="89" t="s">
        <v>35</v>
      </c>
    </row>
  </sheetData>
  <protectedRanges>
    <protectedRange sqref="B3 D1:F3 C2:C3" name="Range16_1"/>
    <protectedRange sqref="B3" name="Range15_1"/>
  </protectedRanges>
  <mergeCells count="58">
    <mergeCell ref="B170:F170"/>
    <mergeCell ref="D118:F118"/>
    <mergeCell ref="B42:C42"/>
    <mergeCell ref="B43:C43"/>
    <mergeCell ref="B44:C44"/>
    <mergeCell ref="B36:C36"/>
    <mergeCell ref="B37:C37"/>
    <mergeCell ref="B38:C38"/>
    <mergeCell ref="B39:C39"/>
    <mergeCell ref="B40:C40"/>
    <mergeCell ref="R34:R35"/>
    <mergeCell ref="S34:S35"/>
    <mergeCell ref="B5:G5"/>
    <mergeCell ref="D11:G11"/>
    <mergeCell ref="B19:G19"/>
    <mergeCell ref="D12:G12"/>
    <mergeCell ref="D13:G13"/>
    <mergeCell ref="D14:G14"/>
    <mergeCell ref="D15:G15"/>
    <mergeCell ref="D16:G16"/>
    <mergeCell ref="B9:C9"/>
    <mergeCell ref="B34:C35"/>
    <mergeCell ref="D34:D35"/>
    <mergeCell ref="B13:C13"/>
    <mergeCell ref="B11:C11"/>
    <mergeCell ref="B12:C12"/>
    <mergeCell ref="D119:F119"/>
    <mergeCell ref="B50:J109"/>
    <mergeCell ref="B123:J167"/>
    <mergeCell ref="D180:D181"/>
    <mergeCell ref="B14:C14"/>
    <mergeCell ref="B15:C15"/>
    <mergeCell ref="B16:C16"/>
    <mergeCell ref="B17:C17"/>
    <mergeCell ref="B115:C115"/>
    <mergeCell ref="B49:F49"/>
    <mergeCell ref="B174:J174"/>
    <mergeCell ref="B21:B22"/>
    <mergeCell ref="C21:C22"/>
    <mergeCell ref="D21:D22"/>
    <mergeCell ref="B45:C45"/>
    <mergeCell ref="B41:C41"/>
    <mergeCell ref="D186:D187"/>
    <mergeCell ref="F180:F181"/>
    <mergeCell ref="F186:F187"/>
    <mergeCell ref="O29:S29"/>
    <mergeCell ref="D115:F115"/>
    <mergeCell ref="D116:F116"/>
    <mergeCell ref="D117:F117"/>
    <mergeCell ref="E34:E35"/>
    <mergeCell ref="F34:F35"/>
    <mergeCell ref="G34:G35"/>
    <mergeCell ref="H34:I34"/>
    <mergeCell ref="J34:J35"/>
    <mergeCell ref="O34:O35"/>
    <mergeCell ref="P34:P35"/>
    <mergeCell ref="Q34:Q35"/>
    <mergeCell ref="B122:F122"/>
  </mergeCells>
  <hyperlinks>
    <hyperlink ref="B9" r:id="rId1" xr:uid="{DF3579C4-13B4-49C5-B85A-1297A0333400}"/>
  </hyperlinks>
  <pageMargins left="0.31496062992125984" right="0.31496062992125984" top="0.35433070866141736" bottom="0.35433070866141736" header="0.31496062992125984" footer="0.31496062992125984"/>
  <pageSetup paperSize="9" scale="67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Rev-16 PAF</vt:lpstr>
      <vt:lpstr>Budget Reallocation &amp; Extension</vt:lpstr>
      <vt:lpstr>Change PI and or Extension</vt:lpstr>
      <vt:lpstr>Non-EU Travel</vt:lpstr>
      <vt:lpstr>Change of Work Programme</vt:lpstr>
      <vt:lpstr>HEA Covid Extension</vt:lpstr>
      <vt:lpstr>'Budget Reallocation &amp; Extension'!Print_Area</vt:lpstr>
      <vt:lpstr>'Change of Work Programme'!Print_Area</vt:lpstr>
      <vt:lpstr>'Change PI and or Extension'!Print_Area</vt:lpstr>
      <vt:lpstr>'HEA Covid Extension'!Print_Area</vt:lpstr>
      <vt:lpstr>'Non-EU Travel'!Print_Area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Lee, Lawrence</cp:lastModifiedBy>
  <cp:lastPrinted>2022-04-05T14:31:52Z</cp:lastPrinted>
  <dcterms:created xsi:type="dcterms:W3CDTF">2021-02-22T18:14:43Z</dcterms:created>
  <dcterms:modified xsi:type="dcterms:W3CDTF">2022-04-05T16:29:27Z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-418809350</vt:i4>
  </property>
  <property fmtid="{D5CDD505-2E9C-101B-9397-08002B2CF9AE}" pid="3" name="_NewReviewCycle">
    <vt:lpwstr/>
  </property>
  <property fmtid="{D5CDD505-2E9C-101B-9397-08002B2CF9AE}" pid="4" name="_EmailSubject">
    <vt:lpwstr>Third Level Claim Page -PAF</vt:lpwstr>
  </property>
  <property fmtid="{D5CDD505-2E9C-101B-9397-08002B2CF9AE}" pid="5" name="_AuthorEmail">
    <vt:lpwstr>Marie.Geoghegan@enterprise-ireland.com</vt:lpwstr>
  </property>
  <property fmtid="{D5CDD505-2E9C-101B-9397-08002B2CF9AE}" pid="6" name="_AuthorEmailDisplayName">
    <vt:lpwstr>Geoghegan, Marie</vt:lpwstr>
  </property>
  <property fmtid="{D5CDD505-2E9C-101B-9397-08002B2CF9AE}" pid="7" name="_PreviousAdHocReviewCycleID">
    <vt:i4>-335903551</vt:i4>
  </property>
  <property fmtid="{D5CDD505-2E9C-101B-9397-08002B2CF9AE}" pid="8" name="_ReviewingToolsShownOnce">
    <vt:lpwstr/>
  </property>
</Properties>
</file>