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3 updated forms\Post-Brexit Market Growth and Diversification\"/>
    </mc:Choice>
  </mc:AlternateContent>
  <xr:revisionPtr revIDLastSave="0" documentId="13_ncr:1_{21C88AE8-8D51-4ACC-A163-190832CEC1DB}" xr6:coauthVersionLast="47" xr6:coauthVersionMax="47" xr10:uidLastSave="{00000000-0000-0000-0000-000000000000}"/>
  <bookViews>
    <workbookView xWindow="-120" yWindow="-120" windowWidth="29040" windowHeight="15840" tabRatio="754" xr2:uid="{3E3F74D4-159D-45DF-8BB2-40FA0F555969}"/>
  </bookViews>
  <sheets>
    <sheet name="Instructions" sheetId="22" r:id="rId1"/>
    <sheet name="Claim Summary" sheetId="28" r:id="rId2"/>
    <sheet name="Checklist for Claim" sheetId="21" r:id="rId3"/>
    <sheet name="Market Growth &amp; Diversification" sheetId="14" r:id="rId4"/>
    <sheet name="Director Statement " sheetId="23" r:id="rId5"/>
    <sheet name="Progress Report" sheetId="30" r:id="rId6"/>
    <sheet name="Summary of Exp" sheetId="2" state="hidden" r:id="rId7"/>
  </sheets>
  <definedNames>
    <definedName name="_Hlk51662228" localSheetId="5">'Progress Report'!#REF!</definedName>
    <definedName name="_Hlk55476101" localSheetId="2">'Checklist for Claim'!#REF!</definedName>
    <definedName name="_xlnm.Print_Area" localSheetId="2">'Checklist for Claim'!$B$1:$F$28</definedName>
    <definedName name="_xlnm.Print_Area" localSheetId="4">'Director Statement '!$B$4:$F$34</definedName>
    <definedName name="_xlnm.Print_Area" localSheetId="0">Instructions!$B$1:$R$23</definedName>
    <definedName name="_xlnm.Print_Area" localSheetId="3">'Market Growth &amp; Diversification'!$A$1:$J$45</definedName>
    <definedName name="_xlnm.Print_Area" localSheetId="5">'Progress Report'!$B$2:$E$164</definedName>
    <definedName name="_xlnm.Print_Area" localSheetId="6">'Summary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4" l="1"/>
  <c r="C3" i="14"/>
  <c r="C2" i="14"/>
  <c r="C8" i="21"/>
  <c r="C7" i="21"/>
  <c r="C8" i="23"/>
  <c r="C7" i="30"/>
  <c r="C6" i="30"/>
  <c r="J18" i="14" l="1"/>
  <c r="O18" i="14"/>
  <c r="P18" i="14"/>
  <c r="J19" i="14"/>
  <c r="O19" i="14"/>
  <c r="P19" i="14"/>
  <c r="Q19" i="14" s="1"/>
  <c r="J20" i="14"/>
  <c r="O20" i="14"/>
  <c r="P20" i="14"/>
  <c r="J21" i="14"/>
  <c r="O21" i="14"/>
  <c r="P21" i="14"/>
  <c r="O22" i="14"/>
  <c r="P22" i="14"/>
  <c r="J23" i="14"/>
  <c r="O23" i="14"/>
  <c r="P23" i="14"/>
  <c r="J24" i="14"/>
  <c r="O24" i="14"/>
  <c r="P24" i="14"/>
  <c r="Q20" i="14" l="1"/>
  <c r="T20" i="14" s="1"/>
  <c r="Q24" i="14"/>
  <c r="T24" i="14"/>
  <c r="Q23" i="14"/>
  <c r="T23" i="14" s="1"/>
  <c r="Q22" i="14"/>
  <c r="Q21" i="14"/>
  <c r="T21" i="14" s="1"/>
  <c r="Q18" i="14"/>
  <c r="T18" i="14" s="1"/>
  <c r="T22" i="14"/>
  <c r="T19" i="14"/>
  <c r="C11" i="23"/>
  <c r="C9" i="23"/>
  <c r="O11" i="14" l="1"/>
  <c r="O12" i="14"/>
  <c r="O13" i="14"/>
  <c r="O14" i="14"/>
  <c r="O15" i="14"/>
  <c r="O16" i="14"/>
  <c r="O17" i="14"/>
  <c r="O25" i="14"/>
  <c r="O26" i="14"/>
  <c r="O27" i="14"/>
  <c r="O28" i="14"/>
  <c r="O29" i="14"/>
  <c r="O30" i="14"/>
  <c r="O31" i="14"/>
  <c r="O32" i="14"/>
  <c r="O33" i="14"/>
  <c r="O34" i="14"/>
  <c r="O35" i="14"/>
  <c r="O36" i="14"/>
  <c r="O37" i="14"/>
  <c r="O38" i="14"/>
  <c r="O39" i="14"/>
  <c r="O10" i="14"/>
  <c r="J10" i="14" l="1"/>
  <c r="J11" i="14"/>
  <c r="S41" i="14" l="1"/>
  <c r="R41" i="14"/>
  <c r="P39" i="14"/>
  <c r="J39" i="14"/>
  <c r="P38" i="14"/>
  <c r="J38" i="14"/>
  <c r="P37" i="14"/>
  <c r="J37" i="14"/>
  <c r="P36" i="14"/>
  <c r="J36" i="14"/>
  <c r="P35" i="14"/>
  <c r="J35" i="14"/>
  <c r="P34" i="14"/>
  <c r="J34" i="14"/>
  <c r="P33" i="14"/>
  <c r="J33" i="14"/>
  <c r="P32" i="14"/>
  <c r="J32" i="14"/>
  <c r="P31" i="14"/>
  <c r="J31" i="14"/>
  <c r="P30" i="14"/>
  <c r="J30" i="14"/>
  <c r="P29" i="14"/>
  <c r="J29" i="14"/>
  <c r="P28" i="14"/>
  <c r="J28" i="14"/>
  <c r="P27" i="14"/>
  <c r="J27" i="14"/>
  <c r="P26" i="14"/>
  <c r="J26" i="14"/>
  <c r="P25" i="14"/>
  <c r="J25" i="14"/>
  <c r="P17" i="14"/>
  <c r="J17" i="14"/>
  <c r="P16" i="14"/>
  <c r="J16" i="14"/>
  <c r="P15" i="14"/>
  <c r="J15" i="14"/>
  <c r="P14" i="14"/>
  <c r="J14" i="14"/>
  <c r="P13" i="14"/>
  <c r="J13" i="14"/>
  <c r="P12" i="14"/>
  <c r="J12" i="14"/>
  <c r="P11" i="14"/>
  <c r="P10" i="14"/>
  <c r="Q29" i="14" l="1"/>
  <c r="T29" i="14" s="1"/>
  <c r="Q37" i="14"/>
  <c r="T37" i="14" s="1"/>
  <c r="Q16" i="14"/>
  <c r="T16" i="14" s="1"/>
  <c r="Q32" i="14"/>
  <c r="T32" i="14" s="1"/>
  <c r="Q34" i="14"/>
  <c r="T34" i="14" s="1"/>
  <c r="Q11" i="14"/>
  <c r="T11" i="14" s="1"/>
  <c r="Q27" i="14"/>
  <c r="T27" i="14" s="1"/>
  <c r="Q14" i="14"/>
  <c r="T14" i="14" s="1"/>
  <c r="Q17" i="14"/>
  <c r="T17" i="14" s="1"/>
  <c r="Q25" i="14"/>
  <c r="T25" i="14" s="1"/>
  <c r="Q12" i="14"/>
  <c r="T12" i="14" s="1"/>
  <c r="Q28" i="14"/>
  <c r="T28" i="14" s="1"/>
  <c r="Q30" i="14"/>
  <c r="T30" i="14" s="1"/>
  <c r="Q35" i="14"/>
  <c r="T35" i="14" s="1"/>
  <c r="Q38" i="14"/>
  <c r="T38" i="14" s="1"/>
  <c r="Q33" i="14"/>
  <c r="T33" i="14" s="1"/>
  <c r="Q36" i="14"/>
  <c r="T36" i="14" s="1"/>
  <c r="Q31" i="14"/>
  <c r="T31" i="14" s="1"/>
  <c r="Q39" i="14"/>
  <c r="T39" i="14" s="1"/>
  <c r="J41" i="14"/>
  <c r="Q10" i="14"/>
  <c r="T10" i="14" s="1"/>
  <c r="Q15" i="14"/>
  <c r="T15" i="14" s="1"/>
  <c r="Q13" i="14"/>
  <c r="T13" i="14" s="1"/>
  <c r="P41" i="14"/>
  <c r="Q26" i="14"/>
  <c r="T26" i="14" s="1"/>
  <c r="C20" i="28" l="1"/>
  <c r="C17" i="23"/>
  <c r="E17" i="23" s="1"/>
  <c r="Q41" i="14"/>
  <c r="T41" i="14"/>
  <c r="C23" i="28" l="1"/>
  <c r="C25" i="28" l="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<sst xmlns="http://schemas.openxmlformats.org/spreadsheetml/2006/main" count="177" uniqueCount="140">
  <si>
    <t xml:space="preserve">Company Name: </t>
  </si>
  <si>
    <t>(use a separate column for each project)</t>
  </si>
  <si>
    <t>Project Number</t>
  </si>
  <si>
    <t>Final Claim Date</t>
  </si>
  <si>
    <t>Claim Period from</t>
  </si>
  <si>
    <t>Claim Period to</t>
  </si>
  <si>
    <t>FOR INTERNAL EI USE ONLY</t>
  </si>
  <si>
    <t>Deferred 
(Manual Entry)</t>
  </si>
  <si>
    <t>Approved Cost (Calculated)</t>
  </si>
  <si>
    <t>&lt;- unhide rows here and insert more if required</t>
  </si>
  <si>
    <t>Disallowed</t>
  </si>
  <si>
    <t>Deferred</t>
  </si>
  <si>
    <t>Invoice No.</t>
  </si>
  <si>
    <t>Invoice Date</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</si>
  <si>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</si>
  <si>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</si>
  <si>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</si>
  <si>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</si>
  <si>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</si>
  <si>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</si>
  <si>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</si>
  <si>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</si>
  <si>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</si>
  <si>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</si>
  <si>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</si>
  <si>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</si>
  <si>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</si>
  <si>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</si>
  <si>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</si>
  <si>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</si>
  <si>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</si>
  <si>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</si>
  <si>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</si>
  <si>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</si>
  <si>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</si>
  <si>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</si>
  <si>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</si>
  <si>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</si>
  <si>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</si>
  <si>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Progress Report</t>
  </si>
  <si>
    <t>Please confirm…</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</si>
  <si>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</si>
  <si>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</si>
  <si>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</si>
  <si>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</si>
  <si>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</si>
  <si>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</si>
  <si>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</si>
  <si>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</si>
  <si>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</si>
  <si>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</si>
  <si>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</si>
  <si>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</si>
  <si>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</si>
  <si>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</si>
  <si>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</si>
  <si>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</si>
  <si>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</si>
  <si>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</si>
  <si>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</si>
  <si>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</si>
  <si>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Consultant/Service Provider Name</t>
  </si>
  <si>
    <t>Role/Function</t>
  </si>
  <si>
    <t>Number of Days</t>
  </si>
  <si>
    <t>Checklist for Claim</t>
  </si>
  <si>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</si>
  <si>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 xml:space="preserve">https://www.enterprise-ireland.com/en/Process/Companies/  </t>
  </si>
  <si>
    <t xml:space="preserve">N.B. As part of continous improvement, revisions are regularly made to our claim forms. Do not use a saved copy. Always download from: </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</si>
  <si>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</si>
  <si>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Total approved expenditure as per Letter of Offer</t>
  </si>
  <si>
    <t>Revision Date:</t>
  </si>
  <si>
    <t>Claim Cost Workbook</t>
  </si>
  <si>
    <t>Step 1:  Enter Project details from your Letter of Offer</t>
  </si>
  <si>
    <t>Step 2:  Enter Claim details of Current Claim</t>
  </si>
  <si>
    <t>Step 3: Claim costs from Claim Details tab(s)</t>
  </si>
  <si>
    <t>Step 4:  Enter Grant rate as shown in your Letter of Offer</t>
  </si>
  <si>
    <t>Claim Total:</t>
  </si>
  <si>
    <t>Item No.</t>
  </si>
  <si>
    <t xml:space="preserve"> External daily rates may vary, but Enterprise Ireland support is limited to a maximum of €900 per day including all travel and other costs</t>
  </si>
  <si>
    <t>'In column A, number each line item.  This Item No should be written on all supporting documents for cross referencing purposes.</t>
  </si>
  <si>
    <t>Max daily rate</t>
  </si>
  <si>
    <t>Daily Rate
(Max of €900)</t>
  </si>
  <si>
    <t>Amount Paid
(ex VAT)</t>
  </si>
  <si>
    <t>Allowed Rate</t>
  </si>
  <si>
    <t>Approved num days (over-write)</t>
  </si>
  <si>
    <t>Re-allocated 
(Manual Entry)</t>
  </si>
  <si>
    <t>Subtotal:</t>
  </si>
  <si>
    <t>Consultancy/ Fees</t>
  </si>
  <si>
    <t>Consultancy/Fees</t>
  </si>
  <si>
    <t>Please submit with the Claim copies of Consultant’s Invoices. Invoices must clearly state the work undertaken, daily rate and number of days.</t>
  </si>
  <si>
    <t>Company Name:</t>
  </si>
  <si>
    <t>Project Number:</t>
  </si>
  <si>
    <t>Company Contact Name:</t>
  </si>
  <si>
    <t>Contact Email Address:</t>
  </si>
  <si>
    <t>Required Documents</t>
  </si>
  <si>
    <t>Consultancy Fees
Invoices</t>
  </si>
  <si>
    <t>Claim Number (1 or 2)</t>
  </si>
  <si>
    <t>Consultancy Grant and Grant Rates</t>
  </si>
  <si>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</si>
  <si>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</si>
  <si>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</si>
  <si>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</si>
  <si>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Authorised Officer Name:</t>
  </si>
  <si>
    <t>State Title (e.g. MD etc):</t>
  </si>
  <si>
    <t>Insert Signature:</t>
  </si>
  <si>
    <t>Document Date:</t>
  </si>
  <si>
    <t>Service Provider Company Name:</t>
  </si>
  <si>
    <t>Consultant Name:</t>
  </si>
  <si>
    <t>•  Please provide an overview of the business challenge addressed through this consultancy assignment, within the context of the company’s current business situation and growth ambitions.  Outline how this consultancy assignment was intended to support the company to address the identified challenge.</t>
  </si>
  <si>
    <t>1.  Project Objectives</t>
  </si>
  <si>
    <t>2.  Project Activities</t>
  </si>
  <si>
    <t>•  List any challenges encountered during the consultancy assignment and how/whether they were overcome.  Where new challenges have been uncovered during the assignment, please also outline.</t>
  </si>
  <si>
    <t>3.  Key Challenges</t>
  </si>
  <si>
    <t>•  Please comment on how the consultancy assignment has delivered the intended outcomes and deliverables identified in the Strategic Consultancy Grant proposal</t>
  </si>
  <si>
    <t>4.  Project Impacts</t>
  </si>
  <si>
    <t>5.  Actions</t>
  </si>
  <si>
    <t>•  Please provide a brief overview of suggested next steps for the company, detailing short, medium and long-term actions.  This section of the document should act as a roadmap for the company to addressing the challenges discussed during the assignment, in a structured and timely manner.</t>
  </si>
  <si>
    <t>* Autopopulated from Claim
   summary Tab</t>
  </si>
  <si>
    <t>Company Name*:</t>
  </si>
  <si>
    <t>Project Number*:</t>
  </si>
  <si>
    <t>Insert Date:</t>
  </si>
  <si>
    <t>Enterprise Ireland Comment</t>
  </si>
  <si>
    <r>
      <rPr>
        <b/>
        <sz val="11"/>
        <rFont val="Calibri"/>
        <family val="2"/>
      </rPr>
      <t xml:space="preserve">Auto populated from the claim details tabs </t>
    </r>
    <r>
      <rPr>
        <b/>
        <i/>
        <sz val="11"/>
        <rFont val="Calibri"/>
        <family val="2"/>
      </rPr>
      <t xml:space="preserve">(do not edit) </t>
    </r>
  </si>
  <si>
    <r>
      <t xml:space="preserve">Claim amount </t>
    </r>
    <r>
      <rPr>
        <b/>
        <i/>
        <sz val="11"/>
        <color theme="1"/>
        <rFont val="Calibri"/>
        <family val="2"/>
        <scheme val="minor"/>
      </rPr>
      <t>(auto populated, do not edit)</t>
    </r>
  </si>
  <si>
    <t>*Auto populated</t>
  </si>
  <si>
    <t xml:space="preserve">•  Making specific reference to the objectives identified in the Market Growth and Diversification Grant proposal document, please provide an overview of the work carried out during this assignment.  Please provide a breakdown of key activities and outputs.  Where applicable please provide evidence of outputs delivered e.g. screen shots, attachments etc. </t>
  </si>
  <si>
    <t>Claim No (1 or 2):</t>
  </si>
  <si>
    <t>For each claim, a progress report which details the tasks undertaken as part of the Market Growth and Diversification Grant must be submitted and will be sent to your Development Advisor (DA) for sign-off.
Reference Progress report template tab below.</t>
  </si>
  <si>
    <t xml:space="preserve"> </t>
  </si>
  <si>
    <r>
      <rPr>
        <b/>
        <sz val="12"/>
        <color theme="1"/>
        <rFont val="Calibri"/>
        <family val="2"/>
        <scheme val="minor"/>
      </rPr>
      <t xml:space="preserve">Note: </t>
    </r>
    <r>
      <rPr>
        <sz val="12"/>
        <color theme="1"/>
        <rFont val="Calibri"/>
        <family val="2"/>
        <scheme val="minor"/>
      </rPr>
      <t xml:space="preserve">
</t>
    </r>
    <r>
      <rPr>
        <sz val="12"/>
        <color theme="1"/>
        <rFont val="Calibri"/>
        <family val="2"/>
      </rPr>
      <t xml:space="preserve">•  External daily rates may vary, but Enterprise Ireland support is limited to the first €900 per day (subject to a maximum of 50 days) including all travel and other costs.
</t>
    </r>
    <r>
      <rPr>
        <sz val="12"/>
        <color theme="1"/>
        <rFont val="Calibri"/>
        <family val="2"/>
        <scheme val="minor"/>
      </rPr>
      <t>•  Consultancy Fees can only be claimed for non-company management/employee costs - Directors, shareholders and employee time/costs cannot be claimed as 
    consultancy. 
•  Where more than one consultant is being used from the same firm the daily rate applies to the firm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
•  Ensure you input the correct grant rate for your project in the Claim Summary and Director Statement. This is found in your Letter of Offer.</t>
    </r>
  </si>
  <si>
    <t>Consultancy:</t>
  </si>
  <si>
    <t>•  A Progress report must be completed with each claim.  The template is found in the tab below.
•  As detailed in your Letter of Offer, Enterprise Ireland will request that you complete a survey in the 2nd quarter of 2024 to capture the full impact of the project.</t>
  </si>
  <si>
    <t>•  Ensure that the checklist is carefully read and that all supporting documentation is submitted
•  To avoid documents being returned for clarification, all supporting documentation should be saved with the corresponding item number on the claim form.
•  There are two claims for the Post Brexit Market Growth and Diversification Grant.</t>
  </si>
  <si>
    <t>Post Brexit Market Growth &amp; Diversification Grant</t>
  </si>
  <si>
    <t>Instructions to complete claim for Post Brexit Market Growth &amp; Diversification Grant</t>
  </si>
  <si>
    <r>
      <t xml:space="preserve">•  This claim form covers the </t>
    </r>
    <r>
      <rPr>
        <b/>
        <sz val="12"/>
        <color theme="1"/>
        <rFont val="Calibri"/>
        <family val="2"/>
        <scheme val="minor"/>
      </rPr>
      <t>Post Brexit</t>
    </r>
    <r>
      <rPr>
        <sz val="12"/>
        <color theme="1"/>
        <rFont val="Calibri"/>
        <family val="2"/>
        <scheme val="minor"/>
      </rPr>
      <t xml:space="preserve"> </t>
    </r>
    <r>
      <rPr>
        <b/>
        <sz val="12"/>
        <color theme="1"/>
        <rFont val="Calibri"/>
        <family val="2"/>
        <scheme val="minor"/>
      </rPr>
      <t>Market Growth &amp; Diversification Grant</t>
    </r>
    <r>
      <rPr>
        <sz val="12"/>
        <color theme="1"/>
        <rFont val="Calibri"/>
        <family val="2"/>
        <scheme val="minor"/>
      </rPr>
      <t>, grant rate of 80% up to 50 days in duration.
•  Ensure the correct grant and grant rate are inputted on the Claim Summary and Director Statement.</t>
    </r>
  </si>
  <si>
    <t>Complete the Post Brexit Market Growth &amp; Diversification Grant Claim form &amp; Director Statement as instructed. Print, sign, scan the Director Statement. Return the pdf document, the Excel Claim Form, Progress Report and supporting documentation to:</t>
  </si>
  <si>
    <t>In accordance with the above Project Number under which a Post Brexit Market Growth and Diversification Grant was approved for the above-mentioned Grantee Company, I hereby apply the grant amount detailed below.
The following amounts have been incurred and paid by the Grantee Company to date, are exclusive of VAT, and are in accordance with the books and records of the Grantee Company.</t>
  </si>
  <si>
    <t>In the email subject line write: “Post Brexit Market Growth and Diversification Grant / Company name / Project number”</t>
  </si>
  <si>
    <t xml:space="preserve">Target Market (Markets):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</si>
</sst>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7"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sz val="11"/>
      <color rgb="FF9C0006"/>
      <name val="Calibri"/>
      <family val="2"/>
      <scheme val="minor"/>
    </font>
    <font>
      <b/>
      <sz val="26"/>
      <color rgb="FF006100"/>
      <name val="Calibri"/>
      <family val="2"/>
      <scheme val="minor"/>
    </font>
    <font>
      <i/>
      <sz val="11"/>
      <color theme="1"/>
      <name val="Calibri"/>
      <family val="2"/>
      <scheme val="minor"/>
    </font>
    <font>
      <sz val="9"/>
      <name val="Arial"/>
      <family val="2"/>
    </font>
    <font>
      <sz val="14"/>
      <color theme="1"/>
      <name val="Calibri"/>
      <family val="2"/>
      <scheme val="minor"/>
    </font>
    <font>
      <b/>
      <sz val="10"/>
      <color theme="1"/>
      <name val="Calibri"/>
      <family val="2"/>
      <scheme val="minor"/>
    </font>
    <font>
      <b/>
      <sz val="11"/>
      <name val="Calibri"/>
      <family val="2"/>
    </font>
    <font>
      <b/>
      <i/>
      <sz val="11"/>
      <name val="Calibri"/>
      <family val="2"/>
    </font>
    <font>
      <b/>
      <i/>
      <sz val="11"/>
      <color theme="1"/>
      <name val="Calibri"/>
      <family val="2"/>
      <scheme val="minor"/>
    </font>
    <font>
      <b/>
      <sz val="10"/>
      <name val="Calibri"/>
      <family val="2"/>
    </font>
    <font>
      <sz val="9"/>
      <color rgb="FF4C4C4C"/>
      <name val="Raleway"/>
    </font>
    <font>
      <b/>
      <sz val="16"/>
      <name val="Arial"/>
      <family val="2"/>
    </font>
    <font>
      <b/>
      <sz val="11"/>
      <name val="Arial"/>
      <family val="2"/>
    </font>
    <font>
      <b/>
      <sz val="12"/>
      <name val="Arial"/>
      <family val="2"/>
    </font>
  </fonts>
  <fills count="18">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rgb="FF0563C1"/>
        <bgColor indexed="64"/>
      </patternFill>
    </fill>
    <fill>
      <patternFill patternType="solid">
        <fgColor theme="7" tint="0.79998168889431442"/>
        <bgColor indexed="64"/>
      </patternFill>
    </fill>
    <fill>
      <patternFill patternType="solid">
        <fgColor rgb="FFC6EFCE"/>
        <bgColor indexed="64"/>
      </patternFill>
    </fill>
    <fill>
      <patternFill patternType="solid">
        <fgColor theme="2"/>
        <bgColor indexed="64"/>
      </patternFill>
    </fill>
    <fill>
      <patternFill patternType="solid">
        <fgColor rgb="FF99FFCC"/>
        <bgColor indexed="64"/>
      </patternFill>
    </fill>
    <fill>
      <patternFill patternType="solid">
        <fgColor rgb="FF00DC75"/>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style="thin">
        <color auto="1"/>
      </left>
      <right/>
      <top style="hair">
        <color auto="1"/>
      </top>
      <bottom style="hair">
        <color auto="1"/>
      </bottom>
      <diagonal/>
    </border>
    <border>
      <left style="hair">
        <color rgb="FF7F7F7F"/>
      </left>
      <right/>
      <top/>
      <bottom style="hair">
        <color auto="1"/>
      </bottom>
      <diagonal/>
    </border>
    <border>
      <left/>
      <right/>
      <top style="thin">
        <color rgb="FF7F7F7F"/>
      </top>
      <bottom/>
      <diagonal/>
    </border>
    <border>
      <left style="hair">
        <color auto="1"/>
      </left>
      <right style="thin">
        <color rgb="FF7F7F7F"/>
      </right>
      <top style="hair">
        <color auto="1"/>
      </top>
      <bottom style="hair">
        <color auto="1"/>
      </bottom>
      <diagonal/>
    </border>
  </borders>
  <cellStyleXfs count="23">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1" fillId="0" borderId="0" applyFont="0" applyFill="0" applyBorder="0" applyAlignment="0" applyProtection="0"/>
    <xf numFmtId="0" fontId="2" fillId="3" borderId="1" applyNumberFormat="0" applyAlignment="0" applyProtection="0"/>
    <xf numFmtId="0" fontId="16" fillId="0" borderId="0"/>
    <xf numFmtId="0" fontId="17" fillId="0" borderId="0"/>
    <xf numFmtId="0" fontId="1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16" fillId="0" borderId="0"/>
    <xf numFmtId="0" fontId="20" fillId="0" borderId="0" applyNumberFormat="0" applyFill="0" applyBorder="0" applyAlignment="0" applyProtection="0"/>
    <xf numFmtId="0" fontId="4" fillId="0" borderId="0"/>
    <xf numFmtId="44" fontId="11" fillId="0" borderId="0" applyFont="0" applyFill="0" applyBorder="0" applyAlignment="0" applyProtection="0"/>
    <xf numFmtId="0" fontId="53" fillId="10" borderId="0" applyNumberFormat="0" applyBorder="0" applyAlignment="0" applyProtection="0"/>
  </cellStyleXfs>
  <cellXfs count="343">
    <xf numFmtId="0" fontId="0" fillId="0" borderId="0" xfId="0"/>
    <xf numFmtId="0" fontId="6" fillId="6" borderId="10" xfId="0" applyFont="1" applyFill="1" applyBorder="1"/>
    <xf numFmtId="0" fontId="3" fillId="6" borderId="10" xfId="0" applyFont="1" applyFill="1" applyBorder="1"/>
    <xf numFmtId="0" fontId="7" fillId="0" borderId="0" xfId="0" applyFont="1"/>
    <xf numFmtId="0" fontId="8" fillId="0" borderId="3" xfId="0" applyFont="1" applyBorder="1"/>
    <xf numFmtId="0" fontId="6" fillId="6" borderId="0" xfId="0" applyFont="1" applyFill="1"/>
    <xf numFmtId="0" fontId="3" fillId="6" borderId="0" xfId="0" applyFont="1" applyFill="1"/>
    <xf numFmtId="0" fontId="7" fillId="0" borderId="2" xfId="0" applyFont="1" applyBorder="1"/>
    <xf numFmtId="0" fontId="7" fillId="0" borderId="3" xfId="0" applyFont="1" applyBorder="1"/>
    <xf numFmtId="0" fontId="7" fillId="0" borderId="5" xfId="0" applyFont="1" applyBorder="1"/>
    <xf numFmtId="0" fontId="7" fillId="0" borderId="13" xfId="0" applyFont="1" applyBorder="1"/>
    <xf numFmtId="0" fontId="7" fillId="0" borderId="10" xfId="0" applyFont="1" applyBorder="1"/>
    <xf numFmtId="0" fontId="7" fillId="0" borderId="4" xfId="0" applyFont="1" applyBorder="1"/>
    <xf numFmtId="0" fontId="8" fillId="0" borderId="13" xfId="0" applyFont="1" applyBorder="1"/>
    <xf numFmtId="0" fontId="8" fillId="0" borderId="10" xfId="0" applyFont="1" applyBorder="1"/>
    <xf numFmtId="165" fontId="7" fillId="0" borderId="2" xfId="0" applyNumberFormat="1" applyFont="1" applyBorder="1"/>
    <xf numFmtId="0" fontId="7" fillId="0" borderId="8" xfId="0" applyFont="1" applyBorder="1"/>
    <xf numFmtId="0" fontId="10" fillId="0" borderId="0" xfId="0" applyFont="1"/>
    <xf numFmtId="0" fontId="7" fillId="0" borderId="9" xfId="0" applyFont="1" applyBorder="1"/>
    <xf numFmtId="0" fontId="6" fillId="6" borderId="9" xfId="0" applyFont="1" applyFill="1" applyBorder="1"/>
    <xf numFmtId="0" fontId="6" fillId="6" borderId="9" xfId="0" applyFont="1" applyFill="1" applyBorder="1" applyAlignment="1">
      <alignment wrapText="1"/>
    </xf>
    <xf numFmtId="44" fontId="7" fillId="0" borderId="9" xfId="1" applyFont="1" applyBorder="1"/>
    <xf numFmtId="44" fontId="8" fillId="0" borderId="0" xfId="1" applyFont="1"/>
    <xf numFmtId="44" fontId="8" fillId="0" borderId="4" xfId="1" applyFont="1" applyBorder="1"/>
    <xf numFmtId="44" fontId="8" fillId="0" borderId="8" xfId="1" applyFont="1" applyBorder="1"/>
    <xf numFmtId="44" fontId="7" fillId="0" borderId="6" xfId="1" applyFont="1" applyBorder="1"/>
    <xf numFmtId="44" fontId="7" fillId="0" borderId="8" xfId="1" applyFont="1" applyBorder="1"/>
    <xf numFmtId="167" fontId="7" fillId="0" borderId="9" xfId="0" applyNumberFormat="1" applyFont="1" applyBorder="1"/>
    <xf numFmtId="0" fontId="7"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2" fillId="0" borderId="0" xfId="0" applyFont="1" applyAlignment="1">
      <alignment horizontal="left" vertical="center"/>
    </xf>
    <xf numFmtId="0" fontId="6" fillId="6" borderId="0" xfId="0" applyFont="1" applyFill="1" applyAlignment="1">
      <alignment horizontal="center"/>
    </xf>
    <xf numFmtId="0" fontId="18" fillId="0" borderId="9" xfId="4" applyFont="1" applyFill="1" applyBorder="1" applyAlignment="1" applyProtection="1">
      <alignment vertical="center" wrapText="1"/>
      <protection locked="0"/>
    </xf>
    <xf numFmtId="0" fontId="21" fillId="0" borderId="0" xfId="4" applyFont="1" applyFill="1" applyBorder="1" applyAlignment="1" applyProtection="1">
      <alignment horizontal="left" vertical="center"/>
      <protection locked="0"/>
    </xf>
    <xf numFmtId="0" fontId="18" fillId="0" borderId="0" xfId="4" applyFont="1" applyFill="1" applyBorder="1" applyAlignment="1" applyProtection="1">
      <alignment vertical="center" wrapText="1"/>
      <protection locked="0"/>
    </xf>
    <xf numFmtId="0" fontId="18"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2" fillId="0" borderId="0" xfId="0" applyFont="1"/>
    <xf numFmtId="0" fontId="23" fillId="0" borderId="0" xfId="0" applyFont="1"/>
    <xf numFmtId="0" fontId="19" fillId="0" borderId="9" xfId="0" applyFont="1" applyBorder="1" applyAlignment="1">
      <alignment horizontal="left" vertical="center"/>
    </xf>
    <xf numFmtId="0" fontId="22" fillId="0" borderId="9" xfId="0" applyFont="1" applyBorder="1" applyAlignment="1">
      <alignment horizontal="center" vertical="center"/>
    </xf>
    <xf numFmtId="0" fontId="19" fillId="0" borderId="9" xfId="0" applyFont="1" applyBorder="1" applyAlignment="1">
      <alignment horizontal="left" vertical="center" wrapText="1"/>
    </xf>
    <xf numFmtId="0" fontId="19" fillId="0" borderId="5" xfId="0" applyFont="1" applyBorder="1" applyAlignment="1">
      <alignment horizontal="right" wrapText="1"/>
    </xf>
    <xf numFmtId="0" fontId="22" fillId="0" borderId="8" xfId="0" applyFont="1" applyBorder="1"/>
    <xf numFmtId="0" fontId="19" fillId="0" borderId="13" xfId="0" applyFont="1" applyBorder="1" applyAlignment="1">
      <alignment horizontal="right" wrapText="1"/>
    </xf>
    <xf numFmtId="0" fontId="22" fillId="0" borderId="14" xfId="0" applyFont="1" applyBorder="1"/>
    <xf numFmtId="0" fontId="19" fillId="0" borderId="18" xfId="0" applyFont="1" applyBorder="1" applyAlignment="1">
      <alignment vertical="center"/>
    </xf>
    <xf numFmtId="0" fontId="20" fillId="0" borderId="0" xfId="19"/>
    <xf numFmtId="0" fontId="28" fillId="5" borderId="0" xfId="0" applyFont="1" applyFill="1" applyAlignment="1">
      <alignment vertical="center"/>
    </xf>
    <xf numFmtId="0" fontId="29" fillId="5" borderId="0" xfId="0" applyFont="1" applyFill="1"/>
    <xf numFmtId="0" fontId="12" fillId="5" borderId="0" xfId="0" applyFont="1" applyFill="1"/>
    <xf numFmtId="0" fontId="0" fillId="5" borderId="0" xfId="0" applyFill="1"/>
    <xf numFmtId="0" fontId="29" fillId="5" borderId="0" xfId="0" applyFont="1" applyFill="1" applyAlignment="1">
      <alignment vertical="center"/>
    </xf>
    <xf numFmtId="0" fontId="32" fillId="0" borderId="0" xfId="0" applyFont="1"/>
    <xf numFmtId="0" fontId="30" fillId="0" borderId="0" xfId="0" applyFont="1" applyAlignment="1">
      <alignment vertical="center"/>
    </xf>
    <xf numFmtId="0" fontId="19" fillId="0" borderId="0" xfId="0" applyFont="1"/>
    <xf numFmtId="0" fontId="13" fillId="0" borderId="0" xfId="2" applyFont="1" applyAlignment="1">
      <alignment vertical="center"/>
    </xf>
    <xf numFmtId="0" fontId="37" fillId="0" borderId="0" xfId="0" applyFont="1" applyAlignment="1">
      <alignment vertical="center"/>
    </xf>
    <xf numFmtId="0" fontId="22" fillId="0" borderId="0" xfId="0" applyFont="1" applyAlignment="1">
      <alignment horizontal="left" vertical="center"/>
    </xf>
    <xf numFmtId="0" fontId="19" fillId="0" borderId="0" xfId="0" applyFont="1" applyAlignment="1">
      <alignment horizontal="lef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xf numFmtId="0" fontId="22" fillId="0" borderId="0" xfId="0" applyFont="1" applyAlignment="1">
      <alignment vertical="center"/>
    </xf>
    <xf numFmtId="0" fontId="22" fillId="0" borderId="0" xfId="0" applyFont="1" applyAlignment="1">
      <alignment horizontal="center" vertical="center"/>
    </xf>
    <xf numFmtId="0" fontId="22" fillId="0" borderId="22" xfId="0" applyFont="1" applyBorder="1" applyAlignment="1">
      <alignment horizontal="center" vertical="center"/>
    </xf>
    <xf numFmtId="44" fontId="39" fillId="0" borderId="0" xfId="10" applyNumberFormat="1" applyFont="1" applyFill="1" applyBorder="1" applyAlignment="1">
      <alignment horizontal="center"/>
    </xf>
    <xf numFmtId="164" fontId="22" fillId="0" borderId="0" xfId="0" applyNumberFormat="1" applyFont="1"/>
    <xf numFmtId="0" fontId="4" fillId="0" borderId="0" xfId="20"/>
    <xf numFmtId="0" fontId="22" fillId="0" borderId="0" xfId="0" applyFont="1" applyAlignment="1">
      <alignment horizontal="justify" vertical="center"/>
    </xf>
    <xf numFmtId="0" fontId="4" fillId="0" borderId="0" xfId="20" applyAlignment="1">
      <alignment vertical="top" wrapText="1"/>
    </xf>
    <xf numFmtId="0" fontId="41" fillId="0" borderId="0" xfId="0" applyFont="1" applyAlignment="1">
      <alignment vertical="center"/>
    </xf>
    <xf numFmtId="0" fontId="41" fillId="0" borderId="0" xfId="0" applyFont="1" applyAlignment="1" applyProtection="1">
      <alignment vertical="center"/>
      <protection locked="0"/>
    </xf>
    <xf numFmtId="0" fontId="4" fillId="0" borderId="0" xfId="20" applyProtection="1">
      <protection locked="0"/>
    </xf>
    <xf numFmtId="0" fontId="4" fillId="0" borderId="0" xfId="2" applyProtection="1">
      <protection locked="0"/>
    </xf>
    <xf numFmtId="0" fontId="18" fillId="0" borderId="0" xfId="2" applyFont="1" applyProtection="1">
      <protection locked="0"/>
    </xf>
    <xf numFmtId="0" fontId="44" fillId="0" borderId="0" xfId="2" applyFont="1" applyAlignment="1" applyProtection="1">
      <alignment vertical="center" wrapText="1"/>
      <protection locked="0"/>
    </xf>
    <xf numFmtId="0" fontId="0" fillId="0" borderId="0" xfId="0"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4" fillId="0" borderId="0" xfId="2" applyFont="1" applyAlignment="1" applyProtection="1">
      <alignment vertical="center"/>
      <protection locked="0"/>
    </xf>
    <xf numFmtId="0" fontId="43" fillId="0" borderId="0" xfId="2" quotePrefix="1" applyFont="1" applyAlignment="1" applyProtection="1">
      <alignment horizontal="left" vertical="center"/>
      <protection locked="0"/>
    </xf>
    <xf numFmtId="0" fontId="27" fillId="0" borderId="0" xfId="19" applyFont="1" applyAlignment="1">
      <alignment vertical="top"/>
    </xf>
    <xf numFmtId="0" fontId="31" fillId="0" borderId="0" xfId="19" applyFont="1" applyFill="1" applyAlignment="1">
      <alignment vertical="top"/>
    </xf>
    <xf numFmtId="0" fontId="32" fillId="0" borderId="0" xfId="0" applyFont="1" applyFill="1"/>
    <xf numFmtId="0" fontId="31" fillId="8" borderId="0" xfId="19" applyFont="1" applyFill="1" applyAlignment="1">
      <alignment vertical="top"/>
    </xf>
    <xf numFmtId="0" fontId="32" fillId="8" borderId="0" xfId="0" applyFont="1" applyFill="1"/>
    <xf numFmtId="44" fontId="18" fillId="0" borderId="0" xfId="10" applyNumberFormat="1" applyFont="1" applyFill="1" applyBorder="1" applyAlignment="1">
      <alignment horizontal="center"/>
    </xf>
    <xf numFmtId="44" fontId="7" fillId="0" borderId="0" xfId="0" applyNumberFormat="1" applyFont="1"/>
    <xf numFmtId="0" fontId="33" fillId="5" borderId="0" xfId="0" applyFont="1" applyFill="1" applyAlignment="1">
      <alignment vertical="center"/>
    </xf>
    <xf numFmtId="0" fontId="33" fillId="5" borderId="0" xfId="0" applyFont="1" applyFill="1"/>
    <xf numFmtId="0" fontId="30" fillId="5" borderId="0" xfId="0" applyFont="1" applyFill="1"/>
    <xf numFmtId="0" fontId="30" fillId="0" borderId="0" xfId="0" applyFont="1"/>
    <xf numFmtId="0" fontId="48" fillId="5" borderId="0" xfId="0" applyFont="1" applyFill="1"/>
    <xf numFmtId="0" fontId="49" fillId="5" borderId="0" xfId="0" applyFont="1" applyFill="1"/>
    <xf numFmtId="0" fontId="49" fillId="0" borderId="0" xfId="0" applyFont="1"/>
    <xf numFmtId="0" fontId="50" fillId="5" borderId="0" xfId="19" applyFont="1" applyFill="1" applyAlignment="1">
      <alignment vertical="center"/>
    </xf>
    <xf numFmtId="0" fontId="51" fillId="5" borderId="0" xfId="0" applyFont="1" applyFill="1"/>
    <xf numFmtId="0" fontId="52" fillId="0" borderId="0" xfId="0" applyFont="1"/>
    <xf numFmtId="0" fontId="50" fillId="8" borderId="0" xfId="19" applyFont="1" applyFill="1" applyAlignment="1">
      <alignment vertical="top"/>
    </xf>
    <xf numFmtId="14" fontId="15" fillId="0" borderId="0" xfId="0" applyNumberFormat="1" applyFont="1" applyAlignment="1">
      <alignment vertical="center"/>
    </xf>
    <xf numFmtId="14" fontId="34" fillId="5" borderId="0" xfId="0" applyNumberFormat="1" applyFont="1" applyFill="1" applyAlignment="1">
      <alignment vertical="center"/>
    </xf>
    <xf numFmtId="14" fontId="15" fillId="5" borderId="0" xfId="0" applyNumberFormat="1" applyFont="1" applyFill="1" applyAlignment="1">
      <alignment vertical="center"/>
    </xf>
    <xf numFmtId="0" fontId="30" fillId="0" borderId="0" xfId="0" applyFont="1" applyFill="1" applyAlignment="1">
      <alignment vertical="center" wrapText="1"/>
    </xf>
    <xf numFmtId="0" fontId="29" fillId="0" borderId="0" xfId="0" applyFont="1" applyFill="1" applyAlignment="1">
      <alignment vertical="center" wrapText="1"/>
    </xf>
    <xf numFmtId="0" fontId="4" fillId="0" borderId="0" xfId="2" applyAlignment="1" applyProtection="1">
      <alignment horizontal="left" vertical="center" wrapText="1"/>
      <protection locked="0"/>
    </xf>
    <xf numFmtId="0" fontId="54" fillId="2" borderId="0" xfId="6" applyFont="1" applyBorder="1" applyAlignment="1" applyProtection="1">
      <alignment horizontal="left" vertical="center"/>
      <protection locked="0"/>
    </xf>
    <xf numFmtId="0" fontId="1" fillId="2" borderId="0" xfId="8" applyAlignment="1" applyProtection="1">
      <alignment vertical="center"/>
      <protection locked="0"/>
    </xf>
    <xf numFmtId="0" fontId="4" fillId="0" borderId="0" xfId="2" applyAlignment="1" applyProtection="1">
      <alignment horizontal="center"/>
      <protection locked="0"/>
    </xf>
    <xf numFmtId="0" fontId="4" fillId="0" borderId="27" xfId="5" applyNumberFormat="1" applyBorder="1" applyAlignment="1" applyProtection="1">
      <alignment horizontal="left" vertical="center" wrapText="1"/>
      <protection locked="0"/>
    </xf>
    <xf numFmtId="0" fontId="4" fillId="0" borderId="0" xfId="2" applyAlignment="1" applyProtection="1">
      <alignment vertical="center" wrapText="1"/>
      <protection locked="0"/>
    </xf>
    <xf numFmtId="0" fontId="0" fillId="0" borderId="0" xfId="0" applyAlignment="1">
      <alignment horizontal="right" indent="1"/>
    </xf>
    <xf numFmtId="0" fontId="14" fillId="0" borderId="0" xfId="0" applyFont="1" applyAlignment="1">
      <alignment horizontal="center"/>
    </xf>
    <xf numFmtId="0" fontId="12" fillId="0" borderId="0" xfId="0" applyFont="1" applyAlignment="1">
      <alignment horizontal="left" wrapText="1"/>
    </xf>
    <xf numFmtId="0" fontId="0" fillId="0" borderId="6" xfId="0" applyBorder="1" applyAlignment="1">
      <alignment horizontal="left" indent="1"/>
    </xf>
    <xf numFmtId="0" fontId="7" fillId="0" borderId="0" xfId="0" applyFont="1" applyAlignment="1">
      <alignment horizontal="left" indent="1"/>
    </xf>
    <xf numFmtId="0" fontId="8" fillId="0" borderId="0" xfId="0" applyFont="1" applyAlignment="1">
      <alignment horizontal="left"/>
    </xf>
    <xf numFmtId="0" fontId="12" fillId="0" borderId="0" xfId="0" applyFont="1"/>
    <xf numFmtId="0" fontId="13" fillId="0" borderId="0" xfId="2" applyFont="1" applyFill="1" applyAlignment="1">
      <alignment vertical="center"/>
    </xf>
    <xf numFmtId="0" fontId="37" fillId="0" borderId="0" xfId="0" applyFont="1" applyFill="1" applyAlignment="1">
      <alignment vertical="center"/>
    </xf>
    <xf numFmtId="0" fontId="54" fillId="0" borderId="0" xfId="6" applyFont="1" applyFill="1" applyBorder="1" applyAlignment="1" applyProtection="1">
      <alignment horizontal="left" vertical="center"/>
      <protection locked="0"/>
    </xf>
    <xf numFmtId="0" fontId="7" fillId="0" borderId="0" xfId="1" applyNumberFormat="1" applyFont="1" applyFill="1" applyBorder="1" applyAlignment="1" applyProtection="1">
      <alignment horizontal="center"/>
      <protection locked="0"/>
    </xf>
    <xf numFmtId="0" fontId="7" fillId="0" borderId="9" xfId="1" applyNumberFormat="1" applyFont="1" applyBorder="1" applyAlignment="1" applyProtection="1">
      <alignment horizontal="center"/>
      <protection locked="0"/>
    </xf>
    <xf numFmtId="0" fontId="56"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18"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1" fillId="2" borderId="28" xfId="6" applyBorder="1" applyAlignment="1" applyProtection="1">
      <alignment horizontal="left" vertical="center" wrapText="1"/>
      <protection locked="0"/>
    </xf>
    <xf numFmtId="0" fontId="18" fillId="0" borderId="0" xfId="2" applyFont="1" applyAlignment="1" applyProtection="1">
      <alignment wrapText="1"/>
      <protection locked="0"/>
    </xf>
    <xf numFmtId="0" fontId="22" fillId="0" borderId="15" xfId="14" applyNumberFormat="1" applyFont="1" applyBorder="1" applyAlignment="1" applyProtection="1">
      <alignment horizontal="left" vertical="center" wrapText="1"/>
      <protection locked="0"/>
    </xf>
    <xf numFmtId="0" fontId="22" fillId="0" borderId="17" xfId="14" applyNumberFormat="1" applyFont="1" applyBorder="1" applyAlignment="1" applyProtection="1">
      <alignment horizontal="center" vertical="center" wrapText="1"/>
      <protection locked="0"/>
    </xf>
    <xf numFmtId="44" fontId="22" fillId="0" borderId="17" xfId="1" applyFont="1" applyBorder="1" applyAlignment="1" applyProtection="1">
      <alignment horizontal="center" vertical="center" wrapText="1"/>
      <protection locked="0"/>
    </xf>
    <xf numFmtId="0" fontId="22" fillId="0" borderId="17" xfId="1" applyNumberFormat="1" applyFont="1" applyBorder="1" applyAlignment="1" applyProtection="1">
      <alignment horizontal="center" vertical="center" wrapText="1"/>
      <protection locked="0"/>
    </xf>
    <xf numFmtId="0" fontId="42" fillId="0" borderId="0" xfId="2" applyFont="1" applyProtection="1">
      <protection locked="0"/>
    </xf>
    <xf numFmtId="164" fontId="1" fillId="0" borderId="0" xfId="1" applyNumberFormat="1" applyFont="1" applyFill="1" applyBorder="1" applyAlignment="1" applyProtection="1">
      <alignment horizontal="center"/>
      <protection locked="0"/>
    </xf>
    <xf numFmtId="164" fontId="1" fillId="2" borderId="15" xfId="8" applyNumberFormat="1" applyBorder="1" applyAlignment="1" applyProtection="1">
      <alignment horizontal="center" vertical="center"/>
      <protection locked="0"/>
    </xf>
    <xf numFmtId="164" fontId="22" fillId="0" borderId="15" xfId="1" applyNumberFormat="1" applyFont="1" applyBorder="1" applyAlignment="1" applyProtection="1">
      <alignment horizontal="center" vertical="center" wrapText="1"/>
      <protection locked="0"/>
    </xf>
    <xf numFmtId="0" fontId="46" fillId="0" borderId="0" xfId="2" applyFont="1" applyProtection="1">
      <protection locked="0"/>
    </xf>
    <xf numFmtId="0" fontId="22" fillId="0" borderId="0" xfId="2" applyFont="1" applyProtection="1">
      <protection locked="0"/>
    </xf>
    <xf numFmtId="0" fontId="22"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19" fillId="0" borderId="0" xfId="2" applyFont="1" applyAlignment="1" applyProtection="1">
      <alignment horizontal="center"/>
      <protection locked="0"/>
    </xf>
    <xf numFmtId="0" fontId="12" fillId="0" borderId="0" xfId="2" applyFont="1" applyAlignment="1" applyProtection="1">
      <alignment horizontal="center"/>
      <protection locked="0"/>
    </xf>
    <xf numFmtId="44" fontId="12" fillId="11" borderId="9" xfId="2" applyNumberFormat="1" applyFont="1" applyFill="1" applyBorder="1" applyProtection="1">
      <protection locked="0"/>
    </xf>
    <xf numFmtId="0" fontId="11" fillId="0" borderId="0" xfId="0" applyFont="1" applyAlignment="1" applyProtection="1">
      <alignment horizontal="right"/>
      <protection locked="0"/>
    </xf>
    <xf numFmtId="0" fontId="8" fillId="3" borderId="1" xfId="3" applyFont="1" applyAlignment="1" applyProtection="1">
      <alignment horizontal="center" vertical="center" wrapText="1"/>
      <protection locked="0"/>
    </xf>
    <xf numFmtId="164" fontId="8" fillId="3" borderId="1" xfId="1" applyNumberFormat="1" applyFont="1" applyFill="1" applyBorder="1" applyAlignment="1" applyProtection="1">
      <alignment vertical="center" wrapText="1"/>
      <protection locked="0"/>
    </xf>
    <xf numFmtId="0" fontId="8" fillId="0" borderId="29" xfId="3" applyFont="1" applyFill="1" applyBorder="1" applyAlignment="1" applyProtection="1">
      <alignment horizontal="center" vertical="center" wrapText="1"/>
      <protection locked="0"/>
    </xf>
    <xf numFmtId="164" fontId="8" fillId="0" borderId="0" xfId="1" applyNumberFormat="1" applyFont="1" applyFill="1" applyBorder="1" applyAlignment="1" applyProtection="1">
      <alignment vertical="center" wrapText="1"/>
      <protection locked="0"/>
    </xf>
    <xf numFmtId="0" fontId="0" fillId="0" borderId="0" xfId="0" applyAlignment="1">
      <alignment horizontal="center" vertical="center"/>
    </xf>
    <xf numFmtId="0" fontId="0" fillId="0" borderId="0" xfId="0" applyFont="1" applyFill="1" applyAlignment="1">
      <alignment vertical="center"/>
    </xf>
    <xf numFmtId="0" fontId="3" fillId="12" borderId="0" xfId="4" applyFill="1" applyAlignment="1">
      <alignment vertical="center"/>
    </xf>
    <xf numFmtId="0" fontId="0" fillId="12" borderId="0" xfId="0" applyFont="1" applyFill="1" applyAlignment="1">
      <alignment vertical="center"/>
    </xf>
    <xf numFmtId="0" fontId="3" fillId="12" borderId="0" xfId="4" applyFill="1" applyAlignment="1" applyProtection="1">
      <alignment vertical="center"/>
      <protection locked="0"/>
    </xf>
    <xf numFmtId="0" fontId="3" fillId="12" borderId="0" xfId="4" applyFill="1" applyProtection="1">
      <protection locked="0"/>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19" fillId="0" borderId="0" xfId="0" applyFont="1" applyAlignment="1">
      <alignment horizontal="left" vertical="center" wrapText="1"/>
    </xf>
    <xf numFmtId="0" fontId="14" fillId="0" borderId="0" xfId="0" applyFont="1" applyBorder="1" applyAlignment="1">
      <alignment horizontal="center" vertical="center" wrapText="1"/>
    </xf>
    <xf numFmtId="0" fontId="1" fillId="2" borderId="15" xfId="6" applyBorder="1" applyAlignment="1" applyProtection="1">
      <alignment horizontal="left" vertical="center" wrapText="1"/>
      <protection locked="0"/>
    </xf>
    <xf numFmtId="164" fontId="1" fillId="2" borderId="25" xfId="8" applyNumberFormat="1" applyBorder="1" applyAlignment="1" applyProtection="1">
      <alignment horizontal="center" vertical="center"/>
      <protection locked="0"/>
    </xf>
    <xf numFmtId="0" fontId="1" fillId="2" borderId="15" xfId="6" applyBorder="1" applyAlignment="1" applyProtection="1">
      <alignment horizontal="center" vertical="center" wrapText="1"/>
      <protection locked="0"/>
    </xf>
    <xf numFmtId="0" fontId="53" fillId="10" borderId="15" xfId="22" applyBorder="1" applyAlignment="1" applyProtection="1">
      <alignment horizontal="center" vertical="center" wrapText="1"/>
      <protection locked="0"/>
    </xf>
    <xf numFmtId="164" fontId="1" fillId="2" borderId="15" xfId="1" applyNumberFormat="1" applyFont="1" applyFill="1" applyBorder="1" applyAlignment="1" applyProtection="1">
      <alignment horizontal="center"/>
      <protection locked="0"/>
    </xf>
    <xf numFmtId="0" fontId="1" fillId="2" borderId="15" xfId="6" applyNumberFormat="1" applyBorder="1" applyAlignment="1" applyProtection="1">
      <alignment horizontal="center"/>
      <protection locked="0"/>
    </xf>
    <xf numFmtId="0" fontId="0" fillId="0" borderId="6" xfId="0" applyBorder="1" applyAlignment="1">
      <alignment horizontal="right" vertical="center" wrapText="1"/>
    </xf>
    <xf numFmtId="0" fontId="0" fillId="0" borderId="0" xfId="0" applyBorder="1"/>
    <xf numFmtId="0" fontId="43" fillId="0" borderId="0" xfId="2" applyFont="1" applyProtection="1">
      <protection locked="0"/>
    </xf>
    <xf numFmtId="164" fontId="7" fillId="3" borderId="15" xfId="1" applyNumberFormat="1" applyFont="1" applyFill="1" applyBorder="1" applyProtection="1">
      <protection locked="0"/>
    </xf>
    <xf numFmtId="164" fontId="7" fillId="3" borderId="26" xfId="1" applyNumberFormat="1" applyFont="1" applyFill="1" applyBorder="1" applyProtection="1">
      <protection locked="0"/>
    </xf>
    <xf numFmtId="164" fontId="7" fillId="3" borderId="1" xfId="1" applyNumberFormat="1" applyFont="1" applyFill="1" applyBorder="1" applyProtection="1">
      <protection locked="0"/>
    </xf>
    <xf numFmtId="0" fontId="36" fillId="0" borderId="0" xfId="2" applyFont="1" applyFill="1" applyAlignment="1">
      <alignment vertical="center"/>
    </xf>
    <xf numFmtId="0" fontId="0" fillId="0" borderId="0" xfId="0" applyAlignment="1">
      <alignment wrapText="1"/>
    </xf>
    <xf numFmtId="0" fontId="0" fillId="0" borderId="0" xfId="0" applyFont="1"/>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57" fillId="0" borderId="0" xfId="0" applyFont="1" applyAlignment="1">
      <alignment horizontal="lef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1" fillId="2" borderId="0" xfId="8" applyAlignment="1" applyProtection="1">
      <alignment vertical="center" wrapText="1"/>
      <protection locked="0"/>
    </xf>
    <xf numFmtId="0" fontId="22" fillId="0" borderId="0" xfId="2" applyNumberFormat="1" applyFont="1" applyProtection="1">
      <protection locked="0"/>
    </xf>
    <xf numFmtId="14" fontId="22" fillId="0" borderId="17" xfId="1" applyNumberFormat="1" applyFont="1" applyBorder="1" applyAlignment="1" applyProtection="1">
      <alignment horizontal="center" vertical="center" wrapText="1"/>
      <protection locked="0"/>
    </xf>
    <xf numFmtId="14" fontId="22" fillId="0" borderId="15" xfId="1" applyNumberFormat="1" applyFont="1" applyBorder="1" applyAlignment="1" applyProtection="1">
      <alignment horizontal="center" vertical="center" wrapText="1"/>
      <protection locked="0"/>
    </xf>
    <xf numFmtId="14" fontId="22" fillId="0" borderId="0" xfId="2" applyNumberFormat="1" applyFont="1" applyAlignment="1" applyProtection="1">
      <alignment horizontal="center"/>
      <protection locked="0"/>
    </xf>
    <xf numFmtId="0" fontId="0" fillId="0" borderId="9" xfId="0" applyFont="1" applyBorder="1" applyAlignment="1">
      <alignment horizontal="right" vertical="center"/>
    </xf>
    <xf numFmtId="0" fontId="33" fillId="0" borderId="0" xfId="0" applyFont="1" applyBorder="1" applyAlignment="1">
      <alignment horizontal="left" vertical="center" wrapText="1"/>
    </xf>
    <xf numFmtId="0" fontId="1" fillId="2" borderId="30" xfId="6" applyNumberFormat="1" applyBorder="1" applyAlignment="1" applyProtection="1">
      <alignment horizontal="center"/>
      <protection locked="0"/>
    </xf>
    <xf numFmtId="0" fontId="0" fillId="0" borderId="9" xfId="0" applyBorder="1" applyAlignment="1">
      <alignment horizontal="left" vertical="center" wrapText="1"/>
    </xf>
    <xf numFmtId="43" fontId="7" fillId="3" borderId="15" xfId="1" applyNumberFormat="1" applyFont="1" applyFill="1" applyBorder="1" applyProtection="1">
      <protection locked="0"/>
    </xf>
    <xf numFmtId="43" fontId="7" fillId="3" borderId="26" xfId="1" applyNumberFormat="1" applyFont="1" applyFill="1" applyBorder="1" applyProtection="1">
      <protection locked="0"/>
    </xf>
    <xf numFmtId="43" fontId="7" fillId="3" borderId="1" xfId="1" applyNumberFormat="1" applyFont="1" applyFill="1" applyBorder="1" applyProtection="1">
      <protection locked="0"/>
    </xf>
    <xf numFmtId="43" fontId="4" fillId="0" borderId="0" xfId="2" applyNumberFormat="1" applyProtection="1">
      <protection locked="0"/>
    </xf>
    <xf numFmtId="43" fontId="8" fillId="3" borderId="1" xfId="1" applyNumberFormat="1" applyFont="1" applyFill="1" applyBorder="1" applyAlignment="1" applyProtection="1">
      <alignment vertical="center" wrapText="1"/>
      <protection locked="0"/>
    </xf>
    <xf numFmtId="0" fontId="59" fillId="0" borderId="0" xfId="0" applyFont="1" applyAlignment="1">
      <alignment horizontal="left" vertical="center" wrapText="1" indent="1"/>
    </xf>
    <xf numFmtId="0" fontId="12" fillId="0" borderId="0" xfId="0" applyFont="1" applyAlignment="1">
      <alignment horizontal="left" indent="1"/>
    </xf>
    <xf numFmtId="0" fontId="30" fillId="0" borderId="0" xfId="0" applyFont="1" applyFill="1" applyAlignment="1">
      <alignment horizontal="left" vertical="center" wrapText="1"/>
    </xf>
    <xf numFmtId="0" fontId="4" fillId="0" borderId="15" xfId="5" applyNumberFormat="1" applyBorder="1" applyAlignment="1" applyProtection="1">
      <alignment horizontal="left" vertical="center" wrapText="1"/>
      <protection locked="0"/>
    </xf>
    <xf numFmtId="0" fontId="63" fillId="0" borderId="0" xfId="0" applyFont="1" applyAlignment="1">
      <alignment horizontal="left" vertical="center" wrapText="1" indent="1"/>
    </xf>
    <xf numFmtId="44" fontId="18" fillId="3" borderId="1" xfId="10" applyNumberFormat="1" applyFont="1" applyAlignment="1">
      <alignment horizontal="center"/>
    </xf>
    <xf numFmtId="44" fontId="18" fillId="11" borderId="1" xfId="10" applyNumberFormat="1" applyFont="1" applyFill="1" applyAlignment="1">
      <alignment horizontal="center"/>
    </xf>
    <xf numFmtId="0" fontId="7" fillId="16" borderId="0" xfId="2" applyFont="1" applyFill="1" applyAlignment="1" applyProtection="1">
      <alignment vertical="center"/>
      <protection locked="0"/>
    </xf>
    <xf numFmtId="0" fontId="11" fillId="16" borderId="0" xfId="2" quotePrefix="1" applyFont="1" applyFill="1" applyAlignment="1" applyProtection="1">
      <alignment vertical="center"/>
      <protection locked="0"/>
    </xf>
    <xf numFmtId="0" fontId="11" fillId="16" borderId="0" xfId="2" applyFont="1" applyFill="1" applyAlignment="1" applyProtection="1">
      <alignment horizontal="center" vertical="center"/>
      <protection locked="0"/>
    </xf>
    <xf numFmtId="0" fontId="11" fillId="16" borderId="0" xfId="2" applyFont="1" applyFill="1" applyAlignment="1" applyProtection="1">
      <alignment vertical="center"/>
      <protection locked="0"/>
    </xf>
    <xf numFmtId="0" fontId="8" fillId="16" borderId="0" xfId="4" applyFont="1" applyFill="1" applyBorder="1" applyAlignment="1" applyProtection="1">
      <alignment wrapText="1"/>
      <protection locked="0"/>
    </xf>
    <xf numFmtId="0" fontId="12" fillId="16" borderId="0" xfId="2" applyFont="1" applyFill="1" applyAlignment="1" applyProtection="1">
      <alignment horizontal="center" wrapText="1"/>
      <protection locked="0"/>
    </xf>
    <xf numFmtId="0" fontId="64" fillId="16" borderId="0" xfId="2" applyFont="1" applyFill="1" applyAlignment="1">
      <alignment vertical="center"/>
    </xf>
    <xf numFmtId="0" fontId="65" fillId="17" borderId="0" xfId="0" applyFont="1" applyFill="1" applyAlignment="1">
      <alignment vertical="center"/>
    </xf>
    <xf numFmtId="0" fontId="30" fillId="13" borderId="0" xfId="0" applyFont="1" applyFill="1" applyAlignment="1">
      <alignment vertical="center" wrapText="1"/>
    </xf>
    <xf numFmtId="0" fontId="30" fillId="13" borderId="0" xfId="0" applyFont="1" applyFill="1" applyAlignment="1">
      <alignment vertical="center"/>
    </xf>
    <xf numFmtId="14" fontId="34" fillId="5" borderId="0" xfId="19" applyNumberFormat="1" applyFont="1" applyFill="1" applyAlignment="1">
      <alignment vertical="center"/>
    </xf>
    <xf numFmtId="14" fontId="34" fillId="5" borderId="0" xfId="0" applyNumberFormat="1" applyFont="1" applyFill="1" applyAlignment="1">
      <alignment horizontal="left" vertical="center"/>
    </xf>
    <xf numFmtId="0" fontId="30" fillId="8" borderId="0" xfId="0" applyFont="1" applyFill="1" applyAlignment="1">
      <alignment vertical="center" wrapText="1"/>
    </xf>
    <xf numFmtId="0" fontId="29" fillId="8" borderId="0" xfId="0" applyFont="1" applyFill="1" applyAlignment="1">
      <alignment vertical="center" wrapText="1"/>
    </xf>
    <xf numFmtId="0" fontId="30" fillId="9" borderId="0" xfId="0" applyFont="1" applyFill="1" applyAlignment="1">
      <alignment horizontal="left" vertical="center" wrapText="1"/>
    </xf>
    <xf numFmtId="0" fontId="30" fillId="7" borderId="0" xfId="0" applyFont="1" applyFill="1" applyAlignment="1">
      <alignment vertical="center" wrapText="1"/>
    </xf>
    <xf numFmtId="0" fontId="29" fillId="7" borderId="0" xfId="0" applyFont="1" applyFill="1" applyAlignment="1">
      <alignment vertical="center" wrapText="1"/>
    </xf>
    <xf numFmtId="0" fontId="30" fillId="14" borderId="0" xfId="0" applyFont="1" applyFill="1" applyAlignment="1">
      <alignment vertical="center" wrapText="1"/>
    </xf>
    <xf numFmtId="0" fontId="29" fillId="14" borderId="0" xfId="0" applyFont="1" applyFill="1" applyAlignment="1">
      <alignment vertical="center" wrapText="1"/>
    </xf>
    <xf numFmtId="0" fontId="29" fillId="5" borderId="0" xfId="0" applyFont="1" applyFill="1" applyAlignment="1">
      <alignment vertical="center"/>
    </xf>
    <xf numFmtId="44" fontId="8" fillId="11" borderId="11" xfId="10" applyNumberFormat="1" applyFont="1" applyFill="1" applyBorder="1" applyAlignment="1">
      <alignment horizontal="center"/>
    </xf>
    <xf numFmtId="44" fontId="8" fillId="11" borderId="14" xfId="10" applyNumberFormat="1" applyFont="1" applyFill="1" applyBorder="1" applyAlignment="1">
      <alignment horizontal="center"/>
    </xf>
    <xf numFmtId="44" fontId="12" fillId="11" borderId="11" xfId="0" applyNumberFormat="1" applyFont="1" applyFill="1" applyBorder="1"/>
    <xf numFmtId="44" fontId="12" fillId="11" borderId="14" xfId="0" applyNumberFormat="1" applyFont="1" applyFill="1" applyBorder="1"/>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4" xfId="0" applyBorder="1" applyAlignment="1" applyProtection="1">
      <alignment horizontal="center"/>
      <protection locked="0"/>
    </xf>
    <xf numFmtId="14" fontId="0" fillId="0" borderId="11"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44" fontId="12" fillId="0" borderId="11" xfId="1" applyNumberFormat="1" applyFont="1" applyFill="1" applyBorder="1" applyAlignment="1" applyProtection="1">
      <alignment horizontal="center"/>
      <protection locked="0"/>
    </xf>
    <xf numFmtId="44" fontId="12" fillId="0" borderId="14" xfId="1" applyNumberFormat="1" applyFont="1" applyFill="1" applyBorder="1" applyAlignment="1" applyProtection="1">
      <alignment horizontal="center"/>
      <protection locked="0"/>
    </xf>
    <xf numFmtId="44" fontId="8" fillId="3" borderId="9" xfId="10" applyNumberFormat="1" applyFont="1" applyBorder="1" applyAlignment="1">
      <alignment horizontal="center"/>
    </xf>
    <xf numFmtId="9" fontId="7" fillId="0" borderId="11" xfId="9" applyFont="1" applyBorder="1" applyAlignment="1" applyProtection="1">
      <alignment horizontal="center"/>
      <protection locked="0"/>
    </xf>
    <xf numFmtId="9" fontId="7" fillId="0" borderId="14" xfId="9" applyFont="1" applyBorder="1" applyAlignment="1" applyProtection="1">
      <alignment horizontal="center"/>
      <protection locked="0"/>
    </xf>
    <xf numFmtId="0" fontId="58" fillId="0" borderId="5" xfId="0" applyFont="1" applyBorder="1"/>
    <xf numFmtId="0" fontId="58" fillId="0" borderId="0" xfId="0" applyFont="1"/>
    <xf numFmtId="0" fontId="58" fillId="0" borderId="5" xfId="0" applyFont="1" applyBorder="1" applyAlignment="1">
      <alignment horizontal="left"/>
    </xf>
    <xf numFmtId="0" fontId="58" fillId="0" borderId="0" xfId="0" applyFont="1" applyAlignment="1">
      <alignment horizontal="left"/>
    </xf>
    <xf numFmtId="0" fontId="62" fillId="0" borderId="5" xfId="0" applyFont="1" applyBorder="1" applyAlignment="1">
      <alignment vertical="center" wrapText="1"/>
    </xf>
    <xf numFmtId="0" fontId="62" fillId="0" borderId="0" xfId="0" applyFont="1" applyAlignment="1">
      <alignment vertical="center" wrapText="1"/>
    </xf>
    <xf numFmtId="0" fontId="58" fillId="0" borderId="5" xfId="0" applyFont="1" applyBorder="1" applyAlignment="1">
      <alignment horizontal="left" vertical="center"/>
    </xf>
    <xf numFmtId="0" fontId="58" fillId="0" borderId="0" xfId="0" applyFont="1" applyAlignment="1">
      <alignment horizontal="lef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15" borderId="11" xfId="4" applyFont="1" applyFill="1" applyBorder="1" applyAlignment="1" applyProtection="1">
      <alignment horizontal="left" vertical="center"/>
      <protection locked="0"/>
    </xf>
    <xf numFmtId="0" fontId="4" fillId="15" borderId="14" xfId="4" applyFont="1" applyFill="1" applyBorder="1" applyAlignment="1" applyProtection="1">
      <alignment horizontal="left" vertical="center"/>
      <protection locked="0"/>
    </xf>
    <xf numFmtId="0" fontId="18" fillId="16" borderId="18" xfId="19" applyFont="1" applyFill="1" applyBorder="1" applyAlignment="1">
      <alignment vertical="center"/>
    </xf>
    <xf numFmtId="0" fontId="18" fillId="16" borderId="19" xfId="19" applyFont="1" applyFill="1" applyBorder="1" applyAlignment="1">
      <alignment vertical="center"/>
    </xf>
    <xf numFmtId="0" fontId="18" fillId="16" borderId="18" xfId="0" applyFont="1" applyFill="1" applyBorder="1" applyAlignment="1">
      <alignment vertical="center" wrapText="1"/>
    </xf>
    <xf numFmtId="0" fontId="18" fillId="16" borderId="19" xfId="0" applyFont="1" applyFill="1" applyBorder="1" applyAlignment="1">
      <alignment vertical="center" wrapText="1"/>
    </xf>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5" fillId="0" borderId="5"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0" fontId="22" fillId="0" borderId="9" xfId="0" applyFont="1" applyBorder="1" applyAlignment="1">
      <alignment horizontal="left" vertical="center" wrapText="1"/>
    </xf>
    <xf numFmtId="0" fontId="26" fillId="0" borderId="9" xfId="0" applyFont="1" applyBorder="1" applyAlignment="1">
      <alignment horizontal="left" vertical="center" wrapText="1"/>
    </xf>
    <xf numFmtId="0" fontId="22" fillId="0" borderId="9" xfId="0" applyFont="1" applyFill="1" applyBorder="1" applyAlignment="1">
      <alignment horizontal="left" vertical="center" wrapText="1"/>
    </xf>
    <xf numFmtId="0" fontId="4" fillId="0" borderId="0" xfId="0" applyFont="1"/>
    <xf numFmtId="0" fontId="22" fillId="0" borderId="18" xfId="0" applyFont="1" applyBorder="1" applyAlignment="1">
      <alignment vertical="center" wrapText="1"/>
    </xf>
    <xf numFmtId="0" fontId="19" fillId="0" borderId="18" xfId="0" applyFont="1" applyBorder="1" applyAlignment="1">
      <alignment horizontal="left" vertical="center" wrapText="1"/>
    </xf>
    <xf numFmtId="0" fontId="22" fillId="0" borderId="18" xfId="0" applyFont="1" applyBorder="1" applyAlignment="1">
      <alignment horizontal="center" vertical="center"/>
    </xf>
    <xf numFmtId="0" fontId="22" fillId="0" borderId="21" xfId="0" applyFont="1" applyBorder="1" applyAlignment="1">
      <alignment horizontal="center" vertical="center"/>
    </xf>
    <xf numFmtId="0" fontId="22" fillId="0" borderId="19" xfId="0" applyFont="1" applyBorder="1" applyAlignment="1">
      <alignment horizontal="center" vertical="center"/>
    </xf>
    <xf numFmtId="0" fontId="19" fillId="0" borderId="18" xfId="0" applyFont="1" applyBorder="1" applyAlignment="1">
      <alignment horizontal="left" vertical="center"/>
    </xf>
    <xf numFmtId="0" fontId="22" fillId="0" borderId="21" xfId="0" applyFont="1" applyBorder="1" applyAlignment="1">
      <alignment horizontal="left" vertical="center"/>
    </xf>
    <xf numFmtId="0" fontId="22" fillId="0" borderId="19" xfId="0" applyFont="1" applyBorder="1" applyAlignment="1">
      <alignment horizontal="left" vertical="center"/>
    </xf>
    <xf numFmtId="0" fontId="19" fillId="0" borderId="21" xfId="0" applyFont="1" applyBorder="1" applyAlignment="1">
      <alignment horizontal="left" vertical="center"/>
    </xf>
    <xf numFmtId="0" fontId="19" fillId="0" borderId="19" xfId="0" applyFont="1" applyBorder="1" applyAlignment="1">
      <alignment horizontal="left" vertical="center"/>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19" fillId="0" borderId="18" xfId="0" applyFont="1" applyBorder="1" applyAlignment="1">
      <alignment vertical="center" wrapText="1"/>
    </xf>
    <xf numFmtId="0" fontId="19" fillId="0" borderId="21" xfId="0" applyFont="1" applyBorder="1" applyAlignment="1">
      <alignment vertical="center" wrapText="1"/>
    </xf>
    <xf numFmtId="0" fontId="19" fillId="0" borderId="19" xfId="0" applyFont="1" applyBorder="1" applyAlignment="1">
      <alignment vertical="center" wrapText="1"/>
    </xf>
    <xf numFmtId="0" fontId="27" fillId="0" borderId="5" xfId="19" applyFont="1" applyFill="1" applyBorder="1" applyAlignment="1">
      <alignment vertical="center" wrapText="1"/>
    </xf>
    <xf numFmtId="0" fontId="23" fillId="0" borderId="6" xfId="0" applyFont="1" applyBorder="1" applyAlignment="1">
      <alignment vertical="center" wrapText="1"/>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22" fillId="0" borderId="16" xfId="14" applyNumberFormat="1" applyFont="1" applyBorder="1" applyAlignment="1" applyProtection="1">
      <alignment horizontal="left" vertical="center" wrapText="1"/>
      <protection locked="0"/>
    </xf>
    <xf numFmtId="0" fontId="22" fillId="0" borderId="20" xfId="14" applyNumberFormat="1" applyFont="1" applyBorder="1" applyAlignment="1" applyProtection="1">
      <alignment horizontal="left" vertical="center" wrapText="1"/>
      <protection locked="0"/>
    </xf>
    <xf numFmtId="0" fontId="22" fillId="0" borderId="17" xfId="14" applyNumberFormat="1" applyFont="1" applyBorder="1" applyAlignment="1" applyProtection="1">
      <alignment horizontal="left" vertical="center" wrapText="1"/>
      <protection locked="0"/>
    </xf>
    <xf numFmtId="0" fontId="8" fillId="16" borderId="23" xfId="2" applyFont="1" applyFill="1" applyBorder="1" applyAlignment="1" applyProtection="1">
      <alignment wrapText="1"/>
      <protection locked="0"/>
    </xf>
    <xf numFmtId="0" fontId="8" fillId="16" borderId="24" xfId="2" applyFont="1" applyFill="1" applyBorder="1" applyAlignment="1" applyProtection="1">
      <alignment wrapText="1"/>
      <protection locked="0"/>
    </xf>
    <xf numFmtId="0" fontId="12" fillId="16" borderId="7" xfId="2" applyFont="1" applyFill="1" applyBorder="1" applyAlignment="1" applyProtection="1">
      <alignment horizontal="center" wrapText="1"/>
      <protection locked="0"/>
    </xf>
    <xf numFmtId="0" fontId="0" fillId="15" borderId="9" xfId="0" applyFont="1" applyFill="1" applyBorder="1" applyAlignment="1">
      <alignment horizontal="left" vertical="center"/>
    </xf>
    <xf numFmtId="0" fontId="4" fillId="0" borderId="0" xfId="2" quotePrefix="1" applyBorder="1" applyProtection="1">
      <protection locked="0"/>
    </xf>
    <xf numFmtId="0" fontId="45" fillId="16" borderId="0" xfId="4" applyFont="1" applyFill="1" applyBorder="1" applyAlignment="1" applyProtection="1">
      <alignment vertical="center"/>
      <protection locked="0"/>
    </xf>
    <xf numFmtId="0" fontId="22" fillId="0" borderId="0" xfId="0" applyFont="1" applyAlignment="1">
      <alignment horizontal="justify" vertical="center"/>
    </xf>
    <xf numFmtId="0" fontId="22" fillId="0" borderId="11" xfId="0" quotePrefix="1"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9" fontId="22" fillId="0" borderId="11" xfId="0" quotePrefix="1" applyNumberFormat="1" applyFont="1" applyBorder="1" applyAlignment="1" applyProtection="1">
      <alignment horizontal="left" vertical="center" wrapText="1"/>
      <protection locked="0"/>
    </xf>
    <xf numFmtId="9" fontId="22" fillId="0" borderId="12" xfId="0" applyNumberFormat="1" applyFont="1" applyBorder="1" applyAlignment="1" applyProtection="1">
      <alignment horizontal="left" vertical="center" wrapText="1"/>
      <protection locked="0"/>
    </xf>
    <xf numFmtId="9" fontId="22" fillId="0" borderId="14" xfId="0" applyNumberFormat="1" applyFont="1" applyBorder="1" applyAlignment="1" applyProtection="1">
      <alignment horizontal="left" vertical="center" wrapText="1"/>
      <protection locked="0"/>
    </xf>
    <xf numFmtId="0" fontId="22" fillId="0" borderId="0" xfId="0" applyFont="1" applyAlignment="1">
      <alignment horizontal="justify" vertical="center" wrapText="1"/>
    </xf>
    <xf numFmtId="0" fontId="66" fillId="16" borderId="0" xfId="2" applyFont="1" applyFill="1" applyAlignment="1">
      <alignment vertical="center" wrapText="1"/>
    </xf>
    <xf numFmtId="0" fontId="65" fillId="17" borderId="0" xfId="0" applyFont="1" applyFill="1" applyAlignment="1">
      <alignment horizontal="left" vertical="center"/>
    </xf>
    <xf numFmtId="0" fontId="22" fillId="0" borderId="11" xfId="0" applyFont="1" applyBorder="1" applyAlignment="1" applyProtection="1">
      <alignment vertical="center"/>
      <protection locked="0"/>
    </xf>
    <xf numFmtId="0" fontId="22" fillId="0" borderId="12"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41" fillId="0" borderId="12" xfId="0" applyFont="1" applyBorder="1" applyAlignment="1" applyProtection="1">
      <alignment vertical="center"/>
      <protection locked="0"/>
    </xf>
    <xf numFmtId="0" fontId="24" fillId="0" borderId="0" xfId="19" applyFont="1" applyAlignment="1">
      <alignment horizontal="justify" vertical="center"/>
    </xf>
    <xf numFmtId="0" fontId="41" fillId="0" borderId="10" xfId="0" applyFont="1" applyBorder="1" applyAlignment="1" applyProtection="1">
      <alignment vertical="center"/>
      <protection locked="0"/>
    </xf>
    <xf numFmtId="0" fontId="55" fillId="0" borderId="10" xfId="0" applyFont="1" applyBorder="1"/>
    <xf numFmtId="0" fontId="33" fillId="0" borderId="3" xfId="0" applyFont="1" applyBorder="1" applyAlignment="1">
      <alignment horizontal="left" vertical="center" wrapText="1"/>
    </xf>
    <xf numFmtId="0" fontId="0" fillId="0" borderId="3" xfId="0" applyFont="1" applyBorder="1" applyAlignment="1">
      <alignment horizontal="left" vertical="center" wrapText="1"/>
    </xf>
    <xf numFmtId="0" fontId="55" fillId="0" borderId="0" xfId="0" applyFont="1" applyBorder="1"/>
    <xf numFmtId="0" fontId="64" fillId="16" borderId="0" xfId="2" applyFont="1" applyFill="1" applyAlignment="1">
      <alignment vertical="center"/>
    </xf>
    <xf numFmtId="0" fontId="65" fillId="17" borderId="0" xfId="0" applyFont="1" applyFill="1" applyAlignment="1">
      <alignment vertical="center"/>
    </xf>
    <xf numFmtId="44" fontId="7" fillId="0" borderId="11" xfId="0" applyNumberFormat="1" applyFont="1" applyBorder="1" applyAlignment="1">
      <alignment horizontal="left"/>
    </xf>
    <xf numFmtId="0" fontId="7" fillId="0" borderId="14" xfId="0" applyFont="1" applyBorder="1" applyAlignment="1">
      <alignment horizontal="left"/>
    </xf>
    <xf numFmtId="0" fontId="6" fillId="6" borderId="0" xfId="0" applyFont="1" applyFill="1" applyAlignment="1">
      <alignment horizontal="center"/>
    </xf>
    <xf numFmtId="0" fontId="6" fillId="6" borderId="10" xfId="0" applyFont="1" applyFill="1" applyBorder="1" applyAlignment="1">
      <alignment horizontal="center"/>
    </xf>
    <xf numFmtId="0" fontId="9" fillId="6" borderId="0" xfId="0" applyFont="1" applyFill="1" applyAlignment="1">
      <alignment horizontal="center" vertical="center"/>
    </xf>
    <xf numFmtId="166" fontId="7" fillId="0" borderId="10" xfId="0" applyNumberFormat="1" applyFont="1" applyBorder="1" applyAlignment="1">
      <alignment horizontal="center"/>
    </xf>
    <xf numFmtId="0" fontId="10" fillId="0" borderId="0" xfId="0" applyFont="1" applyAlignment="1">
      <alignment horizontal="center"/>
    </xf>
    <xf numFmtId="0" fontId="7" fillId="0" borderId="11" xfId="0" applyFont="1" applyBorder="1" applyAlignment="1">
      <alignment horizontal="left"/>
    </xf>
    <xf numFmtId="44" fontId="7" fillId="0" borderId="11" xfId="1" applyFont="1" applyBorder="1" applyAlignment="1">
      <alignment horizontal="left"/>
    </xf>
    <xf numFmtId="44" fontId="7" fillId="0" borderId="14" xfId="1" applyFont="1" applyBorder="1" applyAlignment="1">
      <alignment horizontal="left"/>
    </xf>
    <xf numFmtId="166" fontId="7" fillId="0" borderId="11" xfId="0" applyNumberFormat="1" applyFont="1" applyBorder="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166" fontId="7" fillId="0" borderId="11" xfId="1" applyNumberFormat="1" applyFont="1" applyBorder="1" applyAlignment="1">
      <alignment horizontal="left"/>
    </xf>
    <xf numFmtId="166" fontId="7" fillId="0" borderId="14" xfId="1" applyNumberFormat="1" applyFont="1" applyBorder="1" applyAlignment="1">
      <alignment horizontal="left"/>
    </xf>
    <xf numFmtId="0" fontId="28" fillId="5" borderId="0" xfId="0" applyFont="1" applyFill="1" applyAlignment="1">
      <alignment vertical="center"/>
    </xf>
  </cellXfs>
  <cellStyles count="23">
    <cellStyle name="Accent1 2" xfId="4" xr:uid="{5FF43BF1-2A48-4D31-A77F-C86295EF62E0}"/>
    <cellStyle name="Bad" xfId="22" builtinId="27"/>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urrency" xfId="1" builtinId="4"/>
    <cellStyle name="Currency 2" xfId="15" xr:uid="{29C75CA2-49CF-433F-BAF9-C65F363F0A70}"/>
    <cellStyle name="Currency 3" xfId="21" xr:uid="{6BCF7FBB-28CA-4C08-9A4E-6BF3F5EC1F73}"/>
    <cellStyle name="Good" xfId="8" builtinId="26"/>
    <cellStyle name="Good 2" xfId="6" xr:uid="{1892E3F9-240E-4EC8-97A3-239F06BB51AB}"/>
    <cellStyle name="Hyperlink" xfId="19" builtinId="8"/>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4" xfId="13" xr:uid="{933875F9-F950-4C05-A12D-4B58C87DB91F}"/>
    <cellStyle name="Normal 5" xfId="11" xr:uid="{5F7A35A9-29E0-4C2B-B112-2BBBD5C8CB42}"/>
    <cellStyle name="Percent" xfId="9" builtinId="5"/>
    <cellStyle name="Percent 2" xfId="17" xr:uid="{CB4236E9-EFD2-42EC-92CA-9AAD633F5679}"/>
    <cellStyle name="Percent 2 2" xfId="7" xr:uid="{851E0969-4B96-465D-A735-89AF03F2DD9A}"/>
  </cellStyles>
  <dxfs count="25">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C6EFCE"/>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449580</xdr:colOff>
      <xdr:row>1</xdr:row>
      <xdr:rowOff>76200</xdr:rowOff>
    </xdr:from>
    <xdr:to>
      <xdr:col>5</xdr:col>
      <xdr:colOff>54610</xdr:colOff>
      <xdr:row>2</xdr:row>
      <xdr:rowOff>177165</xdr:rowOff>
    </xdr:to>
    <xdr:pic>
      <xdr:nvPicPr>
        <xdr:cNvPr id="2" name="Picture 1">
          <a:extLst>
            <a:ext uri="{FF2B5EF4-FFF2-40B4-BE49-F238E27FC236}">
              <a16:creationId xmlns:a16="http://schemas.microsoft.com/office/drawing/2014/main" id="{E9F0008D-52E3-4FCF-B5CA-F4D3DBAA9C9A}"/>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577840" y="259080"/>
          <a:ext cx="1723390" cy="4591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2057400</xdr:colOff>
      <xdr:row>0</xdr:row>
      <xdr:rowOff>144780</xdr:rowOff>
    </xdr:from>
    <xdr:to>
      <xdr:col>5</xdr:col>
      <xdr:colOff>62230</xdr:colOff>
      <xdr:row>3</xdr:row>
      <xdr:rowOff>40005</xdr:rowOff>
    </xdr:to>
    <xdr:pic>
      <xdr:nvPicPr>
        <xdr:cNvPr id="3" name="Picture 2">
          <a:extLst>
            <a:ext uri="{FF2B5EF4-FFF2-40B4-BE49-F238E27FC236}">
              <a16:creationId xmlns:a16="http://schemas.microsoft.com/office/drawing/2014/main" id="{F172C3C4-9C8B-4692-9307-F810AC550E05}"/>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829300" y="144780"/>
          <a:ext cx="1723390" cy="4591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129540</xdr:colOff>
      <xdr:row>0</xdr:row>
      <xdr:rowOff>175260</xdr:rowOff>
    </xdr:from>
    <xdr:to>
      <xdr:col>9</xdr:col>
      <xdr:colOff>24130</xdr:colOff>
      <xdr:row>3</xdr:row>
      <xdr:rowOff>85725</xdr:rowOff>
    </xdr:to>
    <xdr:pic>
      <xdr:nvPicPr>
        <xdr:cNvPr id="2" name="Picture 1">
          <a:extLst>
            <a:ext uri="{FF2B5EF4-FFF2-40B4-BE49-F238E27FC236}">
              <a16:creationId xmlns:a16="http://schemas.microsoft.com/office/drawing/2014/main" id="{4BB314F7-5067-488E-B9A3-B0101FA31C6E}"/>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0347960" y="175260"/>
          <a:ext cx="1723390" cy="4591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17</xdr:row>
      <xdr:rowOff>19049</xdr:rowOff>
    </xdr:from>
    <xdr:to>
      <xdr:col>4</xdr:col>
      <xdr:colOff>1743075</xdr:colOff>
      <xdr:row>37</xdr:row>
      <xdr:rowOff>180974</xdr:rowOff>
    </xdr:to>
    <xdr:sp macro="" textlink="">
      <xdr:nvSpPr>
        <xdr:cNvPr id="2" name="TextBox 1">
          <a:extLst>
            <a:ext uri="{FF2B5EF4-FFF2-40B4-BE49-F238E27FC236}">
              <a16:creationId xmlns:a16="http://schemas.microsoft.com/office/drawing/2014/main" id="{FFE879A1-694A-4F46-B270-62E6BE745905}"/>
            </a:ext>
          </a:extLst>
        </xdr:cNvPr>
        <xdr:cNvSpPr txBox="1"/>
      </xdr:nvSpPr>
      <xdr:spPr>
        <a:xfrm>
          <a:off x="133350" y="4895849"/>
          <a:ext cx="8705850" cy="397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1</xdr:col>
      <xdr:colOff>28575</xdr:colOff>
      <xdr:row>40</xdr:row>
      <xdr:rowOff>714375</xdr:rowOff>
    </xdr:from>
    <xdr:to>
      <xdr:col>4</xdr:col>
      <xdr:colOff>1733550</xdr:colOff>
      <xdr:row>63</xdr:row>
      <xdr:rowOff>142875</xdr:rowOff>
    </xdr:to>
    <xdr:sp macro="" textlink="">
      <xdr:nvSpPr>
        <xdr:cNvPr id="4" name="TextBox 3">
          <a:extLst>
            <a:ext uri="{FF2B5EF4-FFF2-40B4-BE49-F238E27FC236}">
              <a16:creationId xmlns:a16="http://schemas.microsoft.com/office/drawing/2014/main" id="{91592891-C8E5-46F8-8B74-B913369DEF1F}"/>
            </a:ext>
          </a:extLst>
        </xdr:cNvPr>
        <xdr:cNvSpPr txBox="1"/>
      </xdr:nvSpPr>
      <xdr:spPr>
        <a:xfrm>
          <a:off x="114300" y="10029825"/>
          <a:ext cx="8715375" cy="438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1</xdr:col>
      <xdr:colOff>19050</xdr:colOff>
      <xdr:row>67</xdr:row>
      <xdr:rowOff>561975</xdr:rowOff>
    </xdr:from>
    <xdr:to>
      <xdr:col>4</xdr:col>
      <xdr:colOff>1743075</xdr:colOff>
      <xdr:row>95</xdr:row>
      <xdr:rowOff>19050</xdr:rowOff>
    </xdr:to>
    <xdr:sp macro="" textlink="">
      <xdr:nvSpPr>
        <xdr:cNvPr id="5" name="TextBox 4">
          <a:extLst>
            <a:ext uri="{FF2B5EF4-FFF2-40B4-BE49-F238E27FC236}">
              <a16:creationId xmlns:a16="http://schemas.microsoft.com/office/drawing/2014/main" id="{B2EEF4BC-F931-4ABF-8723-C8557F029CAC}"/>
            </a:ext>
          </a:extLst>
        </xdr:cNvPr>
        <xdr:cNvSpPr txBox="1"/>
      </xdr:nvSpPr>
      <xdr:spPr>
        <a:xfrm>
          <a:off x="104775" y="15649575"/>
          <a:ext cx="8734425" cy="484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1</xdr:col>
      <xdr:colOff>76200</xdr:colOff>
      <xdr:row>98</xdr:row>
      <xdr:rowOff>619125</xdr:rowOff>
    </xdr:from>
    <xdr:to>
      <xdr:col>4</xdr:col>
      <xdr:colOff>1752600</xdr:colOff>
      <xdr:row>125</xdr:row>
      <xdr:rowOff>76200</xdr:rowOff>
    </xdr:to>
    <xdr:sp macro="" textlink="">
      <xdr:nvSpPr>
        <xdr:cNvPr id="6" name="TextBox 5">
          <a:extLst>
            <a:ext uri="{FF2B5EF4-FFF2-40B4-BE49-F238E27FC236}">
              <a16:creationId xmlns:a16="http://schemas.microsoft.com/office/drawing/2014/main" id="{BBAC5752-A0F2-4689-AF86-3AD5C2D5A776}"/>
            </a:ext>
          </a:extLst>
        </xdr:cNvPr>
        <xdr:cNvSpPr txBox="1"/>
      </xdr:nvSpPr>
      <xdr:spPr>
        <a:xfrm>
          <a:off x="161925" y="21536025"/>
          <a:ext cx="8686800" cy="465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1</xdr:col>
      <xdr:colOff>28575</xdr:colOff>
      <xdr:row>130</xdr:row>
      <xdr:rowOff>0</xdr:rowOff>
    </xdr:from>
    <xdr:to>
      <xdr:col>4</xdr:col>
      <xdr:colOff>1733550</xdr:colOff>
      <xdr:row>163</xdr:row>
      <xdr:rowOff>57150</xdr:rowOff>
    </xdr:to>
    <xdr:sp macro="" textlink="">
      <xdr:nvSpPr>
        <xdr:cNvPr id="7" name="TextBox 6">
          <a:extLst>
            <a:ext uri="{FF2B5EF4-FFF2-40B4-BE49-F238E27FC236}">
              <a16:creationId xmlns:a16="http://schemas.microsoft.com/office/drawing/2014/main" id="{21599ACD-A0D0-4DE7-A274-931B92B3C51A}"/>
            </a:ext>
          </a:extLst>
        </xdr:cNvPr>
        <xdr:cNvSpPr txBox="1"/>
      </xdr:nvSpPr>
      <xdr:spPr>
        <a:xfrm>
          <a:off x="114300" y="27317700"/>
          <a:ext cx="8715375" cy="634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editAs="oneCell">
    <xdr:from>
      <xdr:col>3</xdr:col>
      <xdr:colOff>815340</xdr:colOff>
      <xdr:row>1</xdr:row>
      <xdr:rowOff>144780</xdr:rowOff>
    </xdr:from>
    <xdr:to>
      <xdr:col>4</xdr:col>
      <xdr:colOff>1327150</xdr:colOff>
      <xdr:row>2</xdr:row>
      <xdr:rowOff>245745</xdr:rowOff>
    </xdr:to>
    <xdr:pic>
      <xdr:nvPicPr>
        <xdr:cNvPr id="8" name="Picture 7">
          <a:extLst>
            <a:ext uri="{FF2B5EF4-FFF2-40B4-BE49-F238E27FC236}">
              <a16:creationId xmlns:a16="http://schemas.microsoft.com/office/drawing/2014/main" id="{5DDC978F-F4E5-4951-B717-FAABAB6A2A4F}"/>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903720" y="327660"/>
          <a:ext cx="1723390" cy="45910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Post%20Brexit%20Market%20Growth%20and%20Diversification%20Grant%20/%20%3cyour%20company%20name%3e%20/%20%3cyour%20project%20number%3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39"/>
  <sheetViews>
    <sheetView showGridLines="0" tabSelected="1" zoomScaleNormal="100" workbookViewId="0"/>
  </sheetViews>
  <sheetFormatPr defaultColWidth="9.28515625" defaultRowHeight="15" x14ac:dyDescent="0.25"/>
  <cols>
    <col min="1" max="1" width="1.7109375" style="34" customWidth="1"/>
    <col min="2" max="14" width="9.28515625" style="34"/>
    <col min="15" max="15" width="10.5703125" style="34" customWidth="1"/>
    <col min="16" max="16" width="10" style="34" customWidth="1"/>
    <col min="17" max="17" width="9.7109375" style="34" customWidth="1"/>
    <col min="18" max="18" width="10.28515625" style="34" customWidth="1"/>
    <col min="19" max="16384" width="9.28515625" style="34"/>
  </cols>
  <sheetData>
    <row r="1" spans="2:19" ht="30" customHeight="1" x14ac:dyDescent="0.25">
      <c r="B1" s="342" t="s">
        <v>134</v>
      </c>
      <c r="C1" s="342"/>
      <c r="D1" s="342"/>
      <c r="E1" s="342"/>
      <c r="F1" s="342"/>
      <c r="G1" s="342"/>
      <c r="H1" s="342"/>
      <c r="I1" s="342"/>
      <c r="J1" s="342"/>
      <c r="K1" s="342"/>
      <c r="L1" s="342"/>
      <c r="M1" s="342"/>
      <c r="N1" s="342"/>
      <c r="O1" s="342"/>
      <c r="P1" s="342"/>
      <c r="Q1" s="342"/>
      <c r="R1" s="342"/>
    </row>
    <row r="2" spans="2:19" s="111" customFormat="1" ht="15" customHeight="1" x14ac:dyDescent="0.25">
      <c r="B2" s="226" t="s">
        <v>70</v>
      </c>
      <c r="C2" s="226"/>
      <c r="D2" s="227">
        <v>45063</v>
      </c>
      <c r="E2" s="227"/>
      <c r="F2" s="112"/>
      <c r="G2" s="113"/>
      <c r="H2" s="113"/>
      <c r="I2" s="113"/>
      <c r="J2" s="113"/>
      <c r="K2" s="113"/>
      <c r="L2" s="113"/>
      <c r="M2" s="113"/>
      <c r="N2" s="113"/>
      <c r="O2" s="113"/>
    </row>
    <row r="3" spans="2:19" ht="10.15" customHeight="1" x14ac:dyDescent="0.3">
      <c r="B3" s="59"/>
      <c r="C3" s="60"/>
      <c r="D3" s="61"/>
      <c r="E3" s="62"/>
      <c r="F3" s="62"/>
      <c r="G3" s="62"/>
      <c r="H3" s="62"/>
      <c r="I3" s="62"/>
      <c r="J3" s="62"/>
      <c r="K3" s="62"/>
      <c r="L3" s="62"/>
      <c r="M3" s="62"/>
      <c r="N3" s="62"/>
      <c r="O3" s="62"/>
    </row>
    <row r="4" spans="2:19" s="103" customFormat="1" ht="20.100000000000001" customHeight="1" x14ac:dyDescent="0.25">
      <c r="B4" s="100" t="s">
        <v>67</v>
      </c>
      <c r="C4" s="101"/>
      <c r="D4" s="101"/>
      <c r="E4" s="102"/>
      <c r="F4" s="102"/>
      <c r="G4" s="102"/>
      <c r="H4" s="102"/>
      <c r="I4" s="102"/>
      <c r="J4" s="102"/>
      <c r="K4" s="102"/>
      <c r="L4" s="102"/>
      <c r="M4" s="102"/>
      <c r="N4" s="102"/>
      <c r="O4" s="102"/>
    </row>
    <row r="5" spans="2:19" s="106" customFormat="1" ht="20.100000000000001" customHeight="1" x14ac:dyDescent="0.25">
      <c r="B5" s="107" t="s">
        <v>66</v>
      </c>
      <c r="C5" s="104"/>
      <c r="D5" s="104"/>
      <c r="E5" s="108"/>
      <c r="F5" s="108"/>
      <c r="G5" s="105"/>
      <c r="H5" s="105"/>
      <c r="I5" s="105"/>
      <c r="J5" s="105"/>
      <c r="K5" s="105"/>
      <c r="L5" s="105"/>
      <c r="M5" s="105"/>
      <c r="N5" s="105"/>
      <c r="O5" s="105"/>
    </row>
    <row r="6" spans="2:19" s="35" customFormat="1" ht="15.75" customHeight="1" x14ac:dyDescent="0.25">
      <c r="B6" s="94"/>
      <c r="C6" s="95"/>
      <c r="D6" s="95"/>
      <c r="E6" s="95"/>
      <c r="F6" s="95"/>
      <c r="G6" s="95"/>
      <c r="H6" s="95"/>
      <c r="I6" s="95"/>
      <c r="J6" s="95"/>
      <c r="K6" s="95"/>
      <c r="L6" s="95"/>
      <c r="M6" s="95"/>
      <c r="N6" s="95"/>
      <c r="O6" s="95"/>
      <c r="P6" s="95"/>
      <c r="Q6" s="95"/>
      <c r="R6" s="95"/>
      <c r="S6" s="95"/>
    </row>
    <row r="7" spans="2:19" s="35" customFormat="1" ht="15.75" customHeight="1" x14ac:dyDescent="0.25">
      <c r="B7" s="94"/>
      <c r="C7" s="95"/>
      <c r="D7" s="95"/>
      <c r="E7" s="95"/>
      <c r="F7" s="95"/>
      <c r="G7" s="95"/>
      <c r="H7" s="95"/>
      <c r="I7" s="95"/>
      <c r="J7" s="95"/>
      <c r="K7" s="95"/>
      <c r="L7" s="95"/>
      <c r="M7" s="95"/>
      <c r="N7" s="95"/>
      <c r="O7" s="95"/>
      <c r="P7" s="95"/>
      <c r="Q7" s="95"/>
      <c r="R7" s="95"/>
      <c r="S7" s="95"/>
    </row>
    <row r="8" spans="2:19" ht="30" customHeight="1" x14ac:dyDescent="0.25">
      <c r="B8" s="235" t="s">
        <v>97</v>
      </c>
      <c r="C8" s="235"/>
      <c r="D8" s="235"/>
      <c r="E8" s="235"/>
      <c r="F8" s="235"/>
      <c r="G8" s="235"/>
      <c r="H8" s="235"/>
      <c r="I8" s="235"/>
      <c r="J8" s="235"/>
      <c r="K8" s="235"/>
      <c r="L8" s="235"/>
      <c r="M8" s="235"/>
      <c r="N8" s="235"/>
      <c r="O8" s="235"/>
      <c r="P8" s="235"/>
      <c r="Q8" s="235"/>
      <c r="R8" s="235"/>
    </row>
    <row r="9" spans="2:19" ht="60" customHeight="1" x14ac:dyDescent="0.25">
      <c r="B9" s="233" t="s">
        <v>135</v>
      </c>
      <c r="C9" s="234"/>
      <c r="D9" s="234"/>
      <c r="E9" s="234"/>
      <c r="F9" s="234"/>
      <c r="G9" s="234"/>
      <c r="H9" s="234"/>
      <c r="I9" s="234"/>
      <c r="J9" s="234"/>
      <c r="K9" s="234"/>
      <c r="L9" s="234"/>
      <c r="M9" s="234"/>
      <c r="N9" s="234"/>
      <c r="O9" s="234"/>
      <c r="P9" s="234"/>
      <c r="Q9" s="234"/>
      <c r="R9" s="234"/>
    </row>
    <row r="10" spans="2:19" s="35" customFormat="1" ht="15.75" customHeight="1" x14ac:dyDescent="0.25">
      <c r="B10" s="94"/>
      <c r="C10" s="95"/>
      <c r="D10" s="95"/>
      <c r="E10" s="95"/>
      <c r="F10" s="95"/>
      <c r="G10" s="95"/>
      <c r="H10" s="95"/>
      <c r="I10" s="95"/>
      <c r="J10" s="95"/>
      <c r="K10" s="95"/>
      <c r="L10" s="95"/>
      <c r="M10" s="95"/>
      <c r="N10" s="95"/>
      <c r="O10" s="95"/>
      <c r="P10" s="95"/>
      <c r="Q10" s="95"/>
      <c r="R10" s="95"/>
      <c r="S10" s="95"/>
    </row>
    <row r="11" spans="2:19" ht="30" customHeight="1" x14ac:dyDescent="0.3">
      <c r="B11" s="63" t="s">
        <v>64</v>
      </c>
      <c r="C11" s="60"/>
      <c r="D11" s="61"/>
      <c r="E11" s="62"/>
      <c r="F11" s="62"/>
      <c r="G11" s="62"/>
      <c r="H11" s="62"/>
      <c r="I11" s="62"/>
      <c r="J11" s="62"/>
      <c r="K11" s="62"/>
      <c r="L11" s="62"/>
      <c r="M11" s="62"/>
      <c r="N11" s="62"/>
      <c r="O11" s="62"/>
    </row>
    <row r="12" spans="2:19" ht="80.099999999999994" customHeight="1" x14ac:dyDescent="0.25">
      <c r="B12" s="231" t="s">
        <v>132</v>
      </c>
      <c r="C12" s="232"/>
      <c r="D12" s="232"/>
      <c r="E12" s="232"/>
      <c r="F12" s="232"/>
      <c r="G12" s="232"/>
      <c r="H12" s="232"/>
      <c r="I12" s="232"/>
      <c r="J12" s="232"/>
      <c r="K12" s="232"/>
      <c r="L12" s="232"/>
      <c r="M12" s="232"/>
      <c r="N12" s="232"/>
      <c r="O12" s="232"/>
      <c r="P12" s="232"/>
      <c r="Q12" s="232"/>
      <c r="R12" s="232"/>
    </row>
    <row r="13" spans="2:19" ht="15.75" customHeight="1" x14ac:dyDescent="0.25">
      <c r="B13" s="114"/>
      <c r="C13" s="115"/>
      <c r="D13" s="115"/>
      <c r="E13" s="115"/>
      <c r="F13" s="115"/>
      <c r="G13" s="115"/>
      <c r="H13" s="115"/>
      <c r="I13" s="115"/>
      <c r="J13" s="115"/>
      <c r="K13" s="115"/>
      <c r="L13" s="115"/>
      <c r="M13" s="115"/>
      <c r="N13" s="115"/>
      <c r="O13" s="115"/>
      <c r="P13" s="115"/>
      <c r="Q13" s="115"/>
      <c r="R13" s="115"/>
    </row>
    <row r="14" spans="2:19" ht="30" customHeight="1" x14ac:dyDescent="0.3">
      <c r="B14" s="63" t="s">
        <v>52</v>
      </c>
      <c r="C14" s="60"/>
      <c r="D14" s="61"/>
      <c r="E14" s="62"/>
      <c r="F14" s="62"/>
      <c r="G14" s="62"/>
      <c r="H14" s="62"/>
      <c r="I14" s="62"/>
      <c r="J14" s="62"/>
      <c r="K14" s="62"/>
      <c r="L14" s="62"/>
      <c r="M14" s="62"/>
      <c r="N14" s="62"/>
      <c r="O14" s="62"/>
    </row>
    <row r="15" spans="2:19" ht="40.15" customHeight="1" x14ac:dyDescent="0.25">
      <c r="B15" s="228" t="s">
        <v>136</v>
      </c>
      <c r="C15" s="229"/>
      <c r="D15" s="229"/>
      <c r="E15" s="229"/>
      <c r="F15" s="229"/>
      <c r="G15" s="229"/>
      <c r="H15" s="229"/>
      <c r="I15" s="229"/>
      <c r="J15" s="229"/>
      <c r="K15" s="229"/>
      <c r="L15" s="229"/>
      <c r="M15" s="229"/>
      <c r="N15" s="229"/>
      <c r="O15" s="229"/>
      <c r="P15" s="229"/>
      <c r="Q15" s="229"/>
      <c r="R15" s="229"/>
    </row>
    <row r="16" spans="2:19" s="109" customFormat="1" ht="15.75" x14ac:dyDescent="0.25">
      <c r="B16" s="110" t="s">
        <v>35</v>
      </c>
      <c r="C16" s="97"/>
      <c r="D16" s="97"/>
      <c r="E16" s="97"/>
      <c r="F16" s="97"/>
      <c r="G16" s="97"/>
      <c r="H16" s="97"/>
      <c r="I16" s="97"/>
      <c r="J16" s="97"/>
      <c r="K16" s="97"/>
      <c r="L16" s="97"/>
      <c r="M16" s="97"/>
      <c r="N16" s="97"/>
      <c r="O16" s="97"/>
      <c r="P16" s="97"/>
      <c r="Q16" s="97"/>
      <c r="R16" s="97"/>
      <c r="S16" s="64"/>
    </row>
    <row r="17" spans="2:19" ht="15.75" x14ac:dyDescent="0.25">
      <c r="B17" s="96"/>
      <c r="C17" s="97"/>
      <c r="D17" s="97"/>
      <c r="E17" s="97"/>
      <c r="F17" s="97"/>
      <c r="G17" s="97"/>
      <c r="H17" s="97"/>
      <c r="I17" s="97"/>
      <c r="J17" s="97"/>
      <c r="K17" s="97"/>
      <c r="L17" s="97"/>
      <c r="M17" s="97"/>
      <c r="N17" s="97"/>
      <c r="O17" s="97"/>
      <c r="P17" s="97"/>
      <c r="Q17" s="97"/>
      <c r="R17" s="97"/>
      <c r="S17" s="64"/>
    </row>
    <row r="18" spans="2:19" s="35" customFormat="1" ht="15.75" customHeight="1" x14ac:dyDescent="0.25">
      <c r="B18" s="94"/>
      <c r="C18" s="95"/>
      <c r="D18" s="95"/>
      <c r="E18" s="95"/>
      <c r="F18" s="95"/>
      <c r="G18" s="95"/>
      <c r="H18" s="95"/>
      <c r="I18" s="95"/>
      <c r="J18" s="95"/>
      <c r="K18" s="95"/>
      <c r="L18" s="95"/>
      <c r="M18" s="95"/>
      <c r="N18" s="95"/>
      <c r="O18" s="95"/>
      <c r="P18" s="95"/>
      <c r="Q18" s="95"/>
      <c r="R18" s="95"/>
      <c r="S18" s="95"/>
    </row>
    <row r="19" spans="2:19" ht="30" customHeight="1" x14ac:dyDescent="0.25">
      <c r="B19" s="63" t="s">
        <v>87</v>
      </c>
    </row>
    <row r="20" spans="2:19" ht="180" customHeight="1" x14ac:dyDescent="0.25">
      <c r="B20" s="230" t="s">
        <v>129</v>
      </c>
      <c r="C20" s="230"/>
      <c r="D20" s="230"/>
      <c r="E20" s="230"/>
      <c r="F20" s="230"/>
      <c r="G20" s="230"/>
      <c r="H20" s="230"/>
      <c r="I20" s="230"/>
      <c r="J20" s="230"/>
      <c r="K20" s="230"/>
      <c r="L20" s="230"/>
      <c r="M20" s="230"/>
      <c r="N20" s="230"/>
      <c r="O20" s="230"/>
      <c r="P20" s="230"/>
      <c r="Q20" s="230"/>
      <c r="R20" s="230"/>
    </row>
    <row r="21" spans="2:19" s="35" customFormat="1" ht="15.75" customHeight="1" x14ac:dyDescent="0.25">
      <c r="B21" s="211"/>
      <c r="C21" s="211"/>
      <c r="D21" s="211"/>
      <c r="E21" s="211"/>
      <c r="F21" s="211"/>
      <c r="G21" s="211"/>
      <c r="H21" s="211"/>
      <c r="I21" s="211"/>
      <c r="J21" s="211"/>
      <c r="K21" s="211"/>
      <c r="L21" s="211"/>
      <c r="M21" s="211"/>
      <c r="N21" s="211"/>
      <c r="O21" s="211"/>
      <c r="P21" s="211"/>
      <c r="Q21" s="211"/>
      <c r="R21" s="211"/>
    </row>
    <row r="22" spans="2:19" ht="30" customHeight="1" x14ac:dyDescent="0.3">
      <c r="B22" s="63" t="s">
        <v>39</v>
      </c>
      <c r="C22" s="60"/>
      <c r="D22" s="61"/>
      <c r="E22" s="62"/>
      <c r="F22" s="62"/>
      <c r="G22" s="62"/>
      <c r="H22" s="62"/>
      <c r="I22" s="62"/>
      <c r="J22" s="62"/>
      <c r="K22" s="62"/>
      <c r="L22" s="62"/>
      <c r="M22" s="62"/>
      <c r="N22" s="62"/>
      <c r="O22" s="62"/>
    </row>
    <row r="23" spans="2:19" s="65" customFormat="1" ht="60" customHeight="1" x14ac:dyDescent="0.25">
      <c r="B23" s="224" t="s">
        <v>131</v>
      </c>
      <c r="C23" s="225"/>
      <c r="D23" s="225"/>
      <c r="E23" s="225"/>
      <c r="F23" s="225"/>
      <c r="G23" s="225"/>
      <c r="H23" s="225"/>
      <c r="I23" s="225"/>
      <c r="J23" s="225"/>
      <c r="K23" s="225"/>
      <c r="L23" s="225"/>
      <c r="M23" s="225"/>
      <c r="N23" s="225"/>
      <c r="O23" s="225"/>
      <c r="P23" s="225"/>
      <c r="Q23" s="225"/>
      <c r="R23" s="225"/>
    </row>
    <row r="33" spans="2:2" x14ac:dyDescent="0.25">
      <c r="B33" s="213"/>
    </row>
    <row r="34" spans="2:2" x14ac:dyDescent="0.25">
      <c r="B34" s="213"/>
    </row>
    <row r="35" spans="2:2" x14ac:dyDescent="0.25">
      <c r="B35" s="213"/>
    </row>
    <row r="36" spans="2:2" x14ac:dyDescent="0.25">
      <c r="B36" s="213"/>
    </row>
    <row r="37" spans="2:2" x14ac:dyDescent="0.25">
      <c r="B37" s="213"/>
    </row>
    <row r="38" spans="2:2" x14ac:dyDescent="0.25">
      <c r="B38" s="213"/>
    </row>
    <row r="39" spans="2:2" x14ac:dyDescent="0.25">
      <c r="B39" s="213"/>
    </row>
  </sheetData>
  <mergeCells count="9">
    <mergeCell ref="B1:R1"/>
    <mergeCell ref="B23:R23"/>
    <mergeCell ref="B2:C2"/>
    <mergeCell ref="D2:E2"/>
    <mergeCell ref="B15:R15"/>
    <mergeCell ref="B20:R20"/>
    <mergeCell ref="B12:R12"/>
    <mergeCell ref="B9:R9"/>
    <mergeCell ref="B8:R8"/>
  </mergeCells>
  <phoneticPr fontId="47" type="noConversion"/>
  <hyperlinks>
    <hyperlink ref="B5" r:id="rId1" xr:uid="{2534EBE3-600C-443F-931A-2ED6215B2E34}"/>
    <hyperlink ref="B16" r:id="rId2" xr:uid="{9FF2EE94-D9A2-417A-B074-4A4BE13F7F68}"/>
  </hyperlinks>
  <pageMargins left="0.11811023622047245" right="0.11811023622047245" top="0.35433070866141736" bottom="0.35433070866141736"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6"/>
  <sheetViews>
    <sheetView showGridLines="0" zoomScaleNormal="100" workbookViewId="0">
      <selection activeCell="G9" sqref="G9"/>
    </sheetView>
  </sheetViews>
  <sheetFormatPr defaultColWidth="9.28515625" defaultRowHeight="15" x14ac:dyDescent="0.25"/>
  <cols>
    <col min="1" max="1" width="1.28515625" style="34" customWidth="1"/>
    <col min="2" max="2" width="72.140625" style="34" customWidth="1"/>
    <col min="3" max="3" width="18.28515625" style="34" customWidth="1"/>
    <col min="4" max="4" width="12.5703125" style="34" customWidth="1"/>
    <col min="5" max="7" width="18.28515625" style="34" customWidth="1"/>
    <col min="8" max="16384" width="9.28515625" style="34"/>
  </cols>
  <sheetData>
    <row r="2" spans="2:8" ht="28.5" customHeight="1" x14ac:dyDescent="0.25">
      <c r="B2" s="222" t="s">
        <v>133</v>
      </c>
      <c r="C2" s="187"/>
      <c r="D2" s="129"/>
    </row>
    <row r="3" spans="2:8" ht="28.5" customHeight="1" x14ac:dyDescent="0.25">
      <c r="B3" s="223" t="s">
        <v>71</v>
      </c>
      <c r="C3" s="130"/>
      <c r="D3" s="130"/>
    </row>
    <row r="5" spans="2:8" s="32" customFormat="1" ht="30.75" customHeight="1" x14ac:dyDescent="0.25">
      <c r="B5" s="33" t="s">
        <v>0</v>
      </c>
      <c r="C5" s="240"/>
      <c r="D5" s="241"/>
      <c r="E5" s="242"/>
    </row>
    <row r="6" spans="2:8" x14ac:dyDescent="0.25">
      <c r="B6" s="122"/>
    </row>
    <row r="7" spans="2:8" x14ac:dyDescent="0.25">
      <c r="B7" s="122"/>
      <c r="C7" s="34" t="s">
        <v>1</v>
      </c>
    </row>
    <row r="8" spans="2:8" x14ac:dyDescent="0.25">
      <c r="B8" s="122"/>
    </row>
    <row r="9" spans="2:8" ht="25.15" customHeight="1" x14ac:dyDescent="0.25">
      <c r="B9" s="124" t="s">
        <v>72</v>
      </c>
      <c r="C9" s="123"/>
      <c r="E9" s="174"/>
    </row>
    <row r="10" spans="2:8" ht="18" customHeight="1" x14ac:dyDescent="0.25">
      <c r="B10" s="125" t="s">
        <v>2</v>
      </c>
      <c r="C10" s="243"/>
      <c r="D10" s="244"/>
    </row>
    <row r="11" spans="2:8" ht="18" customHeight="1" x14ac:dyDescent="0.25">
      <c r="B11" s="30" t="s">
        <v>3</v>
      </c>
      <c r="C11" s="245"/>
      <c r="D11" s="246"/>
    </row>
    <row r="12" spans="2:8" ht="18" customHeight="1" x14ac:dyDescent="0.25">
      <c r="B12" s="126" t="s">
        <v>69</v>
      </c>
      <c r="C12" s="247">
        <v>0</v>
      </c>
      <c r="D12" s="248"/>
    </row>
    <row r="13" spans="2:8" ht="18" customHeight="1" x14ac:dyDescent="0.25">
      <c r="B13" s="122"/>
    </row>
    <row r="14" spans="2:8" ht="18" customHeight="1" x14ac:dyDescent="0.25">
      <c r="B14" s="127" t="s">
        <v>73</v>
      </c>
    </row>
    <row r="15" spans="2:8" ht="18" customHeight="1" x14ac:dyDescent="0.25">
      <c r="B15" s="30" t="s">
        <v>96</v>
      </c>
      <c r="C15" s="243"/>
      <c r="D15" s="244"/>
      <c r="E15" s="252"/>
      <c r="F15" s="253"/>
      <c r="G15" s="253"/>
      <c r="H15" s="253"/>
    </row>
    <row r="16" spans="2:8" ht="18" customHeight="1" x14ac:dyDescent="0.25">
      <c r="B16" s="30" t="s">
        <v>4</v>
      </c>
      <c r="C16" s="245"/>
      <c r="D16" s="246"/>
    </row>
    <row r="17" spans="2:7" ht="18" customHeight="1" x14ac:dyDescent="0.25">
      <c r="B17" s="30" t="s">
        <v>5</v>
      </c>
      <c r="C17" s="245"/>
      <c r="D17" s="246"/>
    </row>
    <row r="18" spans="2:7" ht="18" customHeight="1" x14ac:dyDescent="0.25">
      <c r="B18" s="31"/>
    </row>
    <row r="19" spans="2:7" s="32" customFormat="1" ht="18" customHeight="1" x14ac:dyDescent="0.25">
      <c r="B19" s="38" t="s">
        <v>74</v>
      </c>
    </row>
    <row r="20" spans="2:7" ht="18" customHeight="1" x14ac:dyDescent="0.25">
      <c r="B20" s="209" t="s">
        <v>122</v>
      </c>
      <c r="C20" s="249">
        <f>'Market Growth &amp; Diversification'!J41</f>
        <v>0</v>
      </c>
      <c r="D20" s="249"/>
      <c r="E20" s="256" t="s">
        <v>124</v>
      </c>
      <c r="F20" s="257"/>
      <c r="G20" s="257"/>
    </row>
    <row r="21" spans="2:7" ht="18" customHeight="1" x14ac:dyDescent="0.25">
      <c r="B21" s="30"/>
      <c r="C21" s="99"/>
    </row>
    <row r="22" spans="2:7" ht="18" customHeight="1" x14ac:dyDescent="0.25">
      <c r="B22" s="38" t="s">
        <v>75</v>
      </c>
      <c r="C22" s="250">
        <v>0.8</v>
      </c>
      <c r="D22" s="251"/>
      <c r="E22" s="254" t="s">
        <v>128</v>
      </c>
      <c r="F22" s="255"/>
      <c r="G22" s="255"/>
    </row>
    <row r="23" spans="2:7" ht="18" customHeight="1" x14ac:dyDescent="0.25">
      <c r="B23" s="210" t="s">
        <v>123</v>
      </c>
      <c r="C23" s="236">
        <f t="shared" ref="C23" si="0">C20*C22</f>
        <v>0</v>
      </c>
      <c r="D23" s="237"/>
      <c r="E23" s="258" t="s">
        <v>124</v>
      </c>
      <c r="F23" s="259"/>
      <c r="G23" s="259"/>
    </row>
    <row r="24" spans="2:7" ht="18" customHeight="1" x14ac:dyDescent="0.25">
      <c r="C24" s="29"/>
      <c r="D24" s="29"/>
      <c r="E24" s="29"/>
    </row>
    <row r="25" spans="2:7" ht="18" customHeight="1" x14ac:dyDescent="0.25">
      <c r="B25" s="128" t="s">
        <v>76</v>
      </c>
      <c r="C25" s="238">
        <f>SUM(C23:C23)</f>
        <v>0</v>
      </c>
      <c r="D25" s="239"/>
    </row>
    <row r="26" spans="2:7" ht="18" customHeight="1" x14ac:dyDescent="0.25"/>
  </sheetData>
  <mergeCells count="15">
    <mergeCell ref="C23:D23"/>
    <mergeCell ref="C25:D25"/>
    <mergeCell ref="C5:E5"/>
    <mergeCell ref="C10:D10"/>
    <mergeCell ref="C11:D11"/>
    <mergeCell ref="C12:D12"/>
    <mergeCell ref="C15:D15"/>
    <mergeCell ref="C16:D16"/>
    <mergeCell ref="C17:D17"/>
    <mergeCell ref="C20:D20"/>
    <mergeCell ref="C22:D22"/>
    <mergeCell ref="E15:H15"/>
    <mergeCell ref="E22:G22"/>
    <mergeCell ref="E20:G20"/>
    <mergeCell ref="E23:G23"/>
  </mergeCells>
  <pageMargins left="0.23622047244094491" right="0.23622047244094491" top="0.59055118110236227" bottom="0.59055118110236227" header="0.31496062992125984" footer="0.31496062992125984"/>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29"/>
  <sheetViews>
    <sheetView showGridLines="0" topLeftCell="A2" zoomScaleNormal="100" workbookViewId="0">
      <selection activeCell="A3" sqref="A3"/>
    </sheetView>
  </sheetViews>
  <sheetFormatPr defaultColWidth="9.28515625" defaultRowHeight="15" x14ac:dyDescent="0.25"/>
  <cols>
    <col min="1" max="1" width="2.7109375" style="34" customWidth="1"/>
    <col min="2" max="2" width="33" style="34" customWidth="1"/>
    <col min="3" max="3" width="19.28515625" style="34" customWidth="1"/>
    <col min="4" max="4" width="35.7109375" style="34" customWidth="1"/>
    <col min="5" max="5" width="18.5703125" style="34" customWidth="1"/>
    <col min="6" max="8" width="9.28515625" style="34"/>
    <col min="9" max="9" width="61.28515625" style="34" customWidth="1"/>
    <col min="10" max="16384" width="9.28515625" style="34"/>
  </cols>
  <sheetData>
    <row r="1" spans="2:6" ht="15" customHeight="1" x14ac:dyDescent="0.25"/>
    <row r="2" spans="2:6" ht="15" customHeight="1" x14ac:dyDescent="0.25"/>
    <row r="3" spans="2:6" x14ac:dyDescent="0.25">
      <c r="B3" s="42"/>
      <c r="C3" s="43"/>
      <c r="D3" s="43"/>
      <c r="E3" s="41"/>
    </row>
    <row r="4" spans="2:6" x14ac:dyDescent="0.25">
      <c r="B4" s="44" t="s">
        <v>31</v>
      </c>
      <c r="C4" s="43"/>
      <c r="D4" s="43"/>
      <c r="E4" s="41"/>
    </row>
    <row r="5" spans="2:6" ht="20.100000000000001" customHeight="1" x14ac:dyDescent="0.25">
      <c r="B5" s="40" t="s">
        <v>32</v>
      </c>
      <c r="C5" s="260"/>
      <c r="D5" s="261"/>
      <c r="E5" s="41"/>
    </row>
    <row r="6" spans="2:6" ht="20.100000000000001" customHeight="1" x14ac:dyDescent="0.25">
      <c r="B6" s="40" t="s">
        <v>33</v>
      </c>
      <c r="C6" s="193"/>
      <c r="D6" s="194"/>
      <c r="E6" s="41"/>
    </row>
    <row r="7" spans="2:6" ht="20.100000000000001" customHeight="1" x14ac:dyDescent="0.25">
      <c r="B7" s="40" t="s">
        <v>118</v>
      </c>
      <c r="C7" s="262" t="str">
        <f>IF('Claim Summary'!C5&lt;&gt;"",'Claim Summary'!C5,"")</f>
        <v/>
      </c>
      <c r="D7" s="263"/>
      <c r="E7" s="270" t="s">
        <v>117</v>
      </c>
      <c r="F7" s="271"/>
    </row>
    <row r="8" spans="2:6" ht="20.100000000000001" customHeight="1" x14ac:dyDescent="0.25">
      <c r="B8" s="40" t="s">
        <v>119</v>
      </c>
      <c r="C8" s="262" t="str">
        <f>IF('Claim Summary'!C10&lt;&gt;"",'Claim Summary'!C10,"")</f>
        <v/>
      </c>
      <c r="D8" s="263"/>
      <c r="E8" s="270"/>
      <c r="F8" s="271"/>
    </row>
    <row r="9" spans="2:6" s="46" customFormat="1" ht="12.75" x14ac:dyDescent="0.2">
      <c r="B9" s="45"/>
    </row>
    <row r="10" spans="2:6" s="48" customFormat="1" ht="12.75" x14ac:dyDescent="0.2">
      <c r="B10" s="47" t="s">
        <v>34</v>
      </c>
    </row>
    <row r="11" spans="2:6" s="49" customFormat="1" x14ac:dyDescent="0.2">
      <c r="B11" s="93" t="s">
        <v>35</v>
      </c>
    </row>
    <row r="12" spans="2:6" s="48" customFormat="1" ht="12.75" x14ac:dyDescent="0.2">
      <c r="B12" s="47" t="s">
        <v>138</v>
      </c>
    </row>
    <row r="13" spans="2:6" s="46" customFormat="1" ht="12.75" x14ac:dyDescent="0.2">
      <c r="B13" s="47" t="s">
        <v>36</v>
      </c>
    </row>
    <row r="14" spans="2:6" s="46" customFormat="1" ht="12.75" x14ac:dyDescent="0.2">
      <c r="B14" s="47"/>
    </row>
    <row r="15" spans="2:6" s="46" customFormat="1" ht="12.75" x14ac:dyDescent="0.2">
      <c r="B15" s="47"/>
    </row>
    <row r="16" spans="2:6" s="46" customFormat="1" ht="12.75" x14ac:dyDescent="0.2">
      <c r="B16" s="264" t="s">
        <v>94</v>
      </c>
      <c r="C16" s="266" t="s">
        <v>37</v>
      </c>
      <c r="D16" s="266"/>
      <c r="E16" s="268" t="s">
        <v>38</v>
      </c>
    </row>
    <row r="17" spans="2:9" s="46" customFormat="1" ht="12.75" x14ac:dyDescent="0.2">
      <c r="B17" s="265"/>
      <c r="C17" s="267"/>
      <c r="D17" s="267"/>
      <c r="E17" s="269"/>
    </row>
    <row r="18" spans="2:9" ht="45" customHeight="1" x14ac:dyDescent="0.25">
      <c r="B18" s="52" t="s">
        <v>95</v>
      </c>
      <c r="C18" s="272" t="s">
        <v>89</v>
      </c>
      <c r="D18" s="272"/>
      <c r="E18" s="51" t="s">
        <v>40</v>
      </c>
    </row>
    <row r="19" spans="2:9" ht="85.15" customHeight="1" x14ac:dyDescent="0.25">
      <c r="B19" s="52" t="s">
        <v>41</v>
      </c>
      <c r="C19" s="273" t="s">
        <v>65</v>
      </c>
      <c r="D19" s="273"/>
      <c r="E19" s="51" t="s">
        <v>40</v>
      </c>
    </row>
    <row r="20" spans="2:9" s="46" customFormat="1" ht="80.099999999999994" customHeight="1" x14ac:dyDescent="0.2">
      <c r="B20" s="57" t="s">
        <v>46</v>
      </c>
      <c r="C20" s="276" t="s">
        <v>68</v>
      </c>
      <c r="D20" s="276"/>
      <c r="E20" s="51" t="s">
        <v>40</v>
      </c>
    </row>
    <row r="21" spans="2:9" ht="50.1" customHeight="1" x14ac:dyDescent="0.25">
      <c r="B21" s="281" t="s">
        <v>42</v>
      </c>
      <c r="C21" s="277" t="s">
        <v>43</v>
      </c>
      <c r="D21" s="277"/>
      <c r="E21" s="278" t="s">
        <v>40</v>
      </c>
    </row>
    <row r="22" spans="2:9" ht="25.15" customHeight="1" x14ac:dyDescent="0.25">
      <c r="B22" s="282"/>
      <c r="C22" s="53" t="s">
        <v>44</v>
      </c>
      <c r="D22" s="54"/>
      <c r="E22" s="279"/>
    </row>
    <row r="23" spans="2:9" ht="25.15" customHeight="1" x14ac:dyDescent="0.25">
      <c r="B23" s="282"/>
      <c r="C23" s="53" t="s">
        <v>45</v>
      </c>
      <c r="D23" s="54"/>
      <c r="E23" s="279"/>
    </row>
    <row r="24" spans="2:9" ht="25.15" customHeight="1" x14ac:dyDescent="0.25">
      <c r="B24" s="283"/>
      <c r="C24" s="55"/>
      <c r="D24" s="56"/>
      <c r="E24" s="280"/>
    </row>
    <row r="25" spans="2:9" ht="105" customHeight="1" x14ac:dyDescent="0.25">
      <c r="B25" s="281" t="s">
        <v>47</v>
      </c>
      <c r="C25" s="286" t="s">
        <v>48</v>
      </c>
      <c r="D25" s="287"/>
      <c r="E25" s="288" t="s">
        <v>49</v>
      </c>
    </row>
    <row r="26" spans="2:9" ht="20.100000000000001" customHeight="1" x14ac:dyDescent="0.25">
      <c r="B26" s="284"/>
      <c r="C26" s="291" t="s">
        <v>50</v>
      </c>
      <c r="D26" s="292"/>
      <c r="E26" s="289"/>
    </row>
    <row r="27" spans="2:9" ht="90" customHeight="1" x14ac:dyDescent="0.25">
      <c r="B27" s="285"/>
      <c r="C27" s="293" t="s">
        <v>51</v>
      </c>
      <c r="D27" s="294"/>
      <c r="E27" s="290"/>
      <c r="I27" s="58"/>
    </row>
    <row r="28" spans="2:9" s="46" customFormat="1" ht="80.099999999999994" customHeight="1" x14ac:dyDescent="0.2">
      <c r="B28" s="50" t="s">
        <v>39</v>
      </c>
      <c r="C28" s="274" t="s">
        <v>127</v>
      </c>
      <c r="D28" s="274"/>
      <c r="E28" s="51" t="s">
        <v>40</v>
      </c>
    </row>
    <row r="29" spans="2:9" s="275" customFormat="1" ht="35.25" customHeight="1" x14ac:dyDescent="0.2"/>
  </sheetData>
  <mergeCells count="20">
    <mergeCell ref="C18:D18"/>
    <mergeCell ref="C19:D19"/>
    <mergeCell ref="C28:D28"/>
    <mergeCell ref="A29:XFD29"/>
    <mergeCell ref="C20:D20"/>
    <mergeCell ref="C21:D21"/>
    <mergeCell ref="E21:E24"/>
    <mergeCell ref="B21:B24"/>
    <mergeCell ref="B25:B27"/>
    <mergeCell ref="C25:D25"/>
    <mergeCell ref="E25:E27"/>
    <mergeCell ref="C26:D26"/>
    <mergeCell ref="C27:D27"/>
    <mergeCell ref="C5:D5"/>
    <mergeCell ref="C8:D8"/>
    <mergeCell ref="B16:B17"/>
    <mergeCell ref="C16:D17"/>
    <mergeCell ref="E16:E17"/>
    <mergeCell ref="C7:D7"/>
    <mergeCell ref="E7:F8"/>
  </mergeCells>
  <conditionalFormatting sqref="E21:E24">
    <cfRule type="containsText" dxfId="24" priority="71" operator="containsText" text="No">
      <formula>NOT(ISERROR(SEARCH("No",E21)))</formula>
    </cfRule>
    <cfRule type="containsText" dxfId="23" priority="72" operator="containsText" text="Yes">
      <formula>NOT(ISERROR(SEARCH("Yes",E21)))</formula>
    </cfRule>
  </conditionalFormatting>
  <conditionalFormatting sqref="E18:E20">
    <cfRule type="containsText" dxfId="22" priority="5" operator="containsText" text="No">
      <formula>NOT(ISERROR(SEARCH("No",E18)))</formula>
    </cfRule>
    <cfRule type="containsText" dxfId="21" priority="6" operator="containsText" text="Yes">
      <formula>NOT(ISERROR(SEARCH("Yes",E18)))</formula>
    </cfRule>
  </conditionalFormatting>
  <conditionalFormatting sqref="E28">
    <cfRule type="containsText" dxfId="20" priority="1" operator="containsText" text="No">
      <formula>NOT(ISERROR(SEARCH("No",E28)))</formula>
    </cfRule>
    <cfRule type="containsText" dxfId="19" priority="2" operator="containsText" text="Yes">
      <formula>NOT(ISERROR(SEARCH("Yes",E28)))</formula>
    </cfRule>
  </conditionalFormatting>
  <dataValidations count="1">
    <dataValidation type="list" allowBlank="1" showInputMessage="1" showErrorMessage="1" sqref="E28 E18:E24" xr:uid="{E70D2FF6-4119-4C4F-A0DA-2ABA8BDC8100}">
      <formula1>"Please confirm…,Yes"</formula1>
    </dataValidation>
  </dataValidations>
  <hyperlinks>
    <hyperlink ref="B11" r:id="rId1" xr:uid="{2F1AEB63-281E-41B5-9042-F70D0225340E}"/>
    <hyperlink ref="C26" r:id="rId2" xr:uid="{A8E37C8A-C21A-4480-B4DD-1C83D750F1D4}"/>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A2:Z44"/>
  <sheetViews>
    <sheetView showGridLines="0" zoomScaleNormal="100" workbookViewId="0"/>
  </sheetViews>
  <sheetFormatPr defaultColWidth="9.28515625" defaultRowHeight="15" x14ac:dyDescent="0.25"/>
  <cols>
    <col min="1" max="1" width="6" style="36" customWidth="1"/>
    <col min="2" max="2" width="38.7109375" style="36" customWidth="1"/>
    <col min="3" max="4" width="20.7109375" style="37" customWidth="1"/>
    <col min="5" max="5" width="30.7109375" style="36" customWidth="1"/>
    <col min="6" max="6" width="18" style="37" customWidth="1"/>
    <col min="7" max="8" width="14.28515625" style="36" customWidth="1"/>
    <col min="9" max="9" width="12.28515625" style="36" customWidth="1"/>
    <col min="10" max="10" width="15.7109375" style="36" customWidth="1"/>
    <col min="11" max="11" width="16.5703125" style="36" customWidth="1"/>
    <col min="12" max="12" width="2.7109375" style="165" customWidth="1"/>
    <col min="13" max="14" width="2.7109375" style="36" customWidth="1"/>
    <col min="15" max="15" width="17.7109375" style="36" customWidth="1"/>
    <col min="16" max="16" width="18.7109375" style="36" customWidth="1"/>
    <col min="17" max="17" width="20.7109375" style="36" customWidth="1"/>
    <col min="18" max="18" width="27.7109375" style="36" customWidth="1"/>
    <col min="19" max="19" width="28.28515625" style="36" customWidth="1"/>
    <col min="20" max="20" width="16.28515625" style="36" customWidth="1"/>
    <col min="21" max="21" width="49.7109375" style="36" customWidth="1"/>
    <col min="22" max="16384" width="9.28515625" style="36"/>
  </cols>
  <sheetData>
    <row r="2" spans="1:26" x14ac:dyDescent="0.25">
      <c r="B2" s="200" t="s">
        <v>90</v>
      </c>
      <c r="C2" s="301" t="str">
        <f>IF('Claim Summary'!C5&lt;&gt;"",'Claim Summary'!C5,"")</f>
        <v/>
      </c>
      <c r="D2" s="301"/>
      <c r="E2" s="36" t="s">
        <v>124</v>
      </c>
    </row>
    <row r="3" spans="1:26" x14ac:dyDescent="0.25">
      <c r="B3" s="200" t="s">
        <v>91</v>
      </c>
      <c r="C3" s="301" t="str">
        <f>IF('Claim Summary'!C10&lt;&gt;"",'Claim Summary'!C10,"")</f>
        <v/>
      </c>
      <c r="D3" s="301"/>
      <c r="E3" s="36" t="s">
        <v>124</v>
      </c>
    </row>
    <row r="4" spans="1:26" ht="15" customHeight="1" x14ac:dyDescent="0.25">
      <c r="M4" s="167"/>
    </row>
    <row r="5" spans="1:26" s="32" customFormat="1" ht="30" customHeight="1" x14ac:dyDescent="0.25">
      <c r="A5" s="303" t="s">
        <v>88</v>
      </c>
      <c r="B5" s="303"/>
      <c r="C5" s="303"/>
      <c r="D5" s="303"/>
      <c r="E5" s="303"/>
      <c r="F5" s="303"/>
      <c r="G5" s="303"/>
      <c r="H5" s="303"/>
      <c r="I5" s="303"/>
      <c r="J5" s="303"/>
      <c r="L5" s="170"/>
      <c r="M5" s="166"/>
      <c r="N5" s="131"/>
      <c r="O5" s="117" t="s">
        <v>6</v>
      </c>
      <c r="P5" s="118"/>
      <c r="Q5" s="118"/>
      <c r="R5" s="118"/>
      <c r="S5" s="118"/>
      <c r="T5" s="118"/>
      <c r="U5" s="195"/>
    </row>
    <row r="6" spans="1:26" s="32" customFormat="1" x14ac:dyDescent="0.2">
      <c r="A6" s="302" t="s">
        <v>78</v>
      </c>
      <c r="B6" s="302"/>
      <c r="C6" s="302"/>
      <c r="D6" s="302"/>
      <c r="E6" s="302"/>
      <c r="F6" s="302"/>
      <c r="G6" s="302"/>
      <c r="H6" s="302"/>
      <c r="I6" s="302"/>
      <c r="J6" s="302"/>
      <c r="L6" s="170"/>
      <c r="M6" s="166"/>
    </row>
    <row r="7" spans="1:26" s="91" customFormat="1" ht="15" customHeight="1" x14ac:dyDescent="0.25">
      <c r="A7" s="302" t="s">
        <v>79</v>
      </c>
      <c r="B7" s="302"/>
      <c r="C7" s="302"/>
      <c r="D7" s="302"/>
      <c r="E7" s="302"/>
      <c r="F7" s="302"/>
      <c r="G7" s="302"/>
      <c r="H7" s="302"/>
      <c r="I7" s="302"/>
      <c r="J7" s="302"/>
      <c r="L7" s="171"/>
      <c r="M7" s="168"/>
      <c r="N7" s="132"/>
      <c r="O7" s="133">
        <v>900</v>
      </c>
      <c r="P7" s="134" t="s">
        <v>80</v>
      </c>
      <c r="Q7" s="86"/>
      <c r="R7" s="135"/>
      <c r="S7" s="135"/>
      <c r="T7" s="136"/>
      <c r="U7" s="137"/>
      <c r="V7" s="87"/>
      <c r="W7" s="87"/>
      <c r="X7" s="87"/>
      <c r="Y7" s="87"/>
      <c r="Z7" s="87"/>
    </row>
    <row r="8" spans="1:26" s="89" customFormat="1" ht="65.25" hidden="1" customHeight="1" x14ac:dyDescent="0.25">
      <c r="A8" s="216"/>
      <c r="B8" s="298" t="s">
        <v>61</v>
      </c>
      <c r="C8" s="217"/>
      <c r="D8" s="217"/>
      <c r="E8" s="217"/>
      <c r="F8" s="217"/>
      <c r="G8" s="218"/>
      <c r="H8" s="218"/>
      <c r="I8" s="219"/>
      <c r="J8" s="219"/>
      <c r="L8" s="171"/>
      <c r="M8" s="168"/>
      <c r="N8" s="88"/>
      <c r="O8" s="88"/>
      <c r="P8" s="88"/>
      <c r="Q8" s="88"/>
      <c r="R8" s="138"/>
      <c r="S8" s="138"/>
      <c r="T8" s="88"/>
      <c r="U8" s="116"/>
      <c r="V8" s="121"/>
      <c r="W8" s="121"/>
      <c r="X8" s="121"/>
      <c r="Y8" s="121"/>
      <c r="Z8" s="121"/>
    </row>
    <row r="9" spans="1:26" s="86" customFormat="1" ht="30" customHeight="1" x14ac:dyDescent="0.25">
      <c r="A9" s="220" t="s">
        <v>77</v>
      </c>
      <c r="B9" s="299"/>
      <c r="C9" s="300" t="s">
        <v>62</v>
      </c>
      <c r="D9" s="300"/>
      <c r="E9" s="300"/>
      <c r="F9" s="221" t="s">
        <v>12</v>
      </c>
      <c r="G9" s="221" t="s">
        <v>13</v>
      </c>
      <c r="H9" s="221" t="s">
        <v>81</v>
      </c>
      <c r="I9" s="221" t="s">
        <v>63</v>
      </c>
      <c r="J9" s="221" t="s">
        <v>82</v>
      </c>
      <c r="L9" s="172"/>
      <c r="M9" s="169"/>
      <c r="N9" s="139"/>
      <c r="O9" s="177" t="s">
        <v>83</v>
      </c>
      <c r="P9" s="177" t="s">
        <v>84</v>
      </c>
      <c r="Q9" s="177" t="s">
        <v>8</v>
      </c>
      <c r="R9" s="177" t="s">
        <v>7</v>
      </c>
      <c r="S9" s="177" t="s">
        <v>85</v>
      </c>
      <c r="T9" s="178" t="s">
        <v>10</v>
      </c>
      <c r="U9" s="175" t="s">
        <v>121</v>
      </c>
      <c r="V9" s="141"/>
      <c r="W9" s="141"/>
      <c r="X9" s="141"/>
      <c r="Y9" s="141"/>
      <c r="Z9" s="141"/>
    </row>
    <row r="10" spans="1:26" s="85" customFormat="1" x14ac:dyDescent="0.25">
      <c r="A10" s="212"/>
      <c r="B10" s="142"/>
      <c r="C10" s="295"/>
      <c r="D10" s="296"/>
      <c r="E10" s="297"/>
      <c r="F10" s="143"/>
      <c r="G10" s="197"/>
      <c r="H10" s="144">
        <v>0</v>
      </c>
      <c r="I10" s="145"/>
      <c r="J10" s="144">
        <f>H10*I10</f>
        <v>0</v>
      </c>
      <c r="K10" s="146"/>
      <c r="L10" s="172"/>
      <c r="M10" s="169"/>
      <c r="N10" s="147"/>
      <c r="O10" s="179">
        <f>ROUND(MIN(H10,$O$7),2)</f>
        <v>0</v>
      </c>
      <c r="P10" s="180">
        <f t="shared" ref="P10:P39" si="0">I10</f>
        <v>0</v>
      </c>
      <c r="Q10" s="204">
        <f>O10*P10</f>
        <v>0</v>
      </c>
      <c r="R10" s="148">
        <v>0</v>
      </c>
      <c r="S10" s="148">
        <v>0</v>
      </c>
      <c r="T10" s="184">
        <f t="shared" ref="T10:T39" si="1">J10-Q10</f>
        <v>0</v>
      </c>
      <c r="U10" s="175"/>
      <c r="V10" s="90"/>
      <c r="W10" s="90"/>
      <c r="X10" s="90"/>
      <c r="Y10" s="90"/>
      <c r="Z10" s="90"/>
    </row>
    <row r="11" spans="1:26" s="85" customFormat="1" x14ac:dyDescent="0.25">
      <c r="A11" s="212"/>
      <c r="B11" s="142"/>
      <c r="C11" s="295"/>
      <c r="D11" s="296"/>
      <c r="E11" s="297"/>
      <c r="F11" s="143"/>
      <c r="G11" s="197"/>
      <c r="H11" s="144">
        <v>0</v>
      </c>
      <c r="I11" s="145"/>
      <c r="J11" s="144">
        <f t="shared" ref="J11:J39" si="2">H11*I11</f>
        <v>0</v>
      </c>
      <c r="K11" s="146"/>
      <c r="L11" s="172"/>
      <c r="M11" s="169"/>
      <c r="N11" s="147"/>
      <c r="O11" s="179">
        <f t="shared" ref="O11:O39" si="3">ROUND(MIN(H11,$O$7),2)</f>
        <v>0</v>
      </c>
      <c r="P11" s="180">
        <f t="shared" si="0"/>
        <v>0</v>
      </c>
      <c r="Q11" s="204">
        <f t="shared" ref="Q11:Q39" si="4">O11*P11</f>
        <v>0</v>
      </c>
      <c r="R11" s="148">
        <v>0</v>
      </c>
      <c r="S11" s="148">
        <v>0</v>
      </c>
      <c r="T11" s="184">
        <f t="shared" si="1"/>
        <v>0</v>
      </c>
      <c r="U11" s="175"/>
      <c r="V11" s="90"/>
      <c r="W11" s="90"/>
      <c r="X11" s="90"/>
      <c r="Y11" s="90"/>
      <c r="Z11" s="90"/>
    </row>
    <row r="12" spans="1:26" s="85" customFormat="1" x14ac:dyDescent="0.25">
      <c r="A12" s="212"/>
      <c r="B12" s="142"/>
      <c r="C12" s="295"/>
      <c r="D12" s="296"/>
      <c r="E12" s="297"/>
      <c r="F12" s="143"/>
      <c r="G12" s="197"/>
      <c r="H12" s="144">
        <v>0</v>
      </c>
      <c r="I12" s="145"/>
      <c r="J12" s="144">
        <f t="shared" si="2"/>
        <v>0</v>
      </c>
      <c r="K12" s="146"/>
      <c r="L12" s="172"/>
      <c r="M12" s="169"/>
      <c r="N12" s="147"/>
      <c r="O12" s="179">
        <f t="shared" si="3"/>
        <v>0</v>
      </c>
      <c r="P12" s="180">
        <f t="shared" si="0"/>
        <v>0</v>
      </c>
      <c r="Q12" s="204">
        <f t="shared" si="4"/>
        <v>0</v>
      </c>
      <c r="R12" s="148">
        <v>0</v>
      </c>
      <c r="S12" s="148">
        <v>0</v>
      </c>
      <c r="T12" s="184">
        <f t="shared" si="1"/>
        <v>0</v>
      </c>
      <c r="U12" s="175"/>
      <c r="V12" s="90"/>
      <c r="W12" s="90"/>
      <c r="X12" s="90"/>
      <c r="Y12" s="90"/>
      <c r="Z12" s="90"/>
    </row>
    <row r="13" spans="1:26" s="85" customFormat="1" x14ac:dyDescent="0.25">
      <c r="A13" s="212"/>
      <c r="B13" s="142"/>
      <c r="C13" s="295"/>
      <c r="D13" s="296"/>
      <c r="E13" s="297"/>
      <c r="F13" s="143"/>
      <c r="G13" s="197"/>
      <c r="H13" s="144">
        <v>0</v>
      </c>
      <c r="I13" s="145"/>
      <c r="J13" s="144">
        <f t="shared" si="2"/>
        <v>0</v>
      </c>
      <c r="K13" s="146"/>
      <c r="L13" s="172"/>
      <c r="M13" s="169"/>
      <c r="N13" s="147"/>
      <c r="O13" s="179">
        <f t="shared" si="3"/>
        <v>0</v>
      </c>
      <c r="P13" s="180">
        <f t="shared" si="0"/>
        <v>0</v>
      </c>
      <c r="Q13" s="204">
        <f t="shared" si="4"/>
        <v>0</v>
      </c>
      <c r="R13" s="148">
        <v>0</v>
      </c>
      <c r="S13" s="148">
        <v>0</v>
      </c>
      <c r="T13" s="184">
        <f t="shared" si="1"/>
        <v>0</v>
      </c>
      <c r="U13" s="175"/>
      <c r="V13" s="90"/>
      <c r="W13" s="90"/>
      <c r="X13" s="90"/>
      <c r="Y13" s="90"/>
      <c r="Z13" s="90"/>
    </row>
    <row r="14" spans="1:26" s="85" customFormat="1" x14ac:dyDescent="0.25">
      <c r="A14" s="212"/>
      <c r="B14" s="142"/>
      <c r="C14" s="295"/>
      <c r="D14" s="296"/>
      <c r="E14" s="297"/>
      <c r="F14" s="143"/>
      <c r="G14" s="197"/>
      <c r="H14" s="144">
        <v>0</v>
      </c>
      <c r="I14" s="145"/>
      <c r="J14" s="144">
        <f t="shared" si="2"/>
        <v>0</v>
      </c>
      <c r="K14" s="146"/>
      <c r="L14" s="172"/>
      <c r="M14" s="169"/>
      <c r="N14" s="147"/>
      <c r="O14" s="179">
        <f t="shared" si="3"/>
        <v>0</v>
      </c>
      <c r="P14" s="180">
        <f t="shared" si="0"/>
        <v>0</v>
      </c>
      <c r="Q14" s="204">
        <f t="shared" si="4"/>
        <v>0</v>
      </c>
      <c r="R14" s="148">
        <v>0</v>
      </c>
      <c r="S14" s="148">
        <v>0</v>
      </c>
      <c r="T14" s="184">
        <f t="shared" si="1"/>
        <v>0</v>
      </c>
      <c r="U14" s="175"/>
      <c r="V14" s="90"/>
      <c r="W14" s="90"/>
      <c r="X14" s="90"/>
      <c r="Y14" s="90"/>
      <c r="Z14" s="90"/>
    </row>
    <row r="15" spans="1:26" s="85" customFormat="1" x14ac:dyDescent="0.25">
      <c r="A15" s="212"/>
      <c r="B15" s="142"/>
      <c r="C15" s="295"/>
      <c r="D15" s="296"/>
      <c r="E15" s="297"/>
      <c r="F15" s="143"/>
      <c r="G15" s="197"/>
      <c r="H15" s="144">
        <v>0</v>
      </c>
      <c r="I15" s="145"/>
      <c r="J15" s="144">
        <f t="shared" si="2"/>
        <v>0</v>
      </c>
      <c r="K15" s="146"/>
      <c r="L15" s="172"/>
      <c r="M15" s="169"/>
      <c r="N15" s="147"/>
      <c r="O15" s="179">
        <f t="shared" si="3"/>
        <v>0</v>
      </c>
      <c r="P15" s="180">
        <f t="shared" si="0"/>
        <v>0</v>
      </c>
      <c r="Q15" s="204">
        <f t="shared" si="4"/>
        <v>0</v>
      </c>
      <c r="R15" s="148">
        <v>0</v>
      </c>
      <c r="S15" s="148">
        <v>0</v>
      </c>
      <c r="T15" s="184">
        <f t="shared" si="1"/>
        <v>0</v>
      </c>
      <c r="U15" s="175"/>
      <c r="V15" s="90"/>
      <c r="W15" s="90"/>
      <c r="X15" s="90"/>
      <c r="Y15" s="90"/>
      <c r="Z15" s="90"/>
    </row>
    <row r="16" spans="1:26" s="85" customFormat="1" x14ac:dyDescent="0.25">
      <c r="A16" s="212"/>
      <c r="B16" s="142"/>
      <c r="C16" s="295"/>
      <c r="D16" s="296"/>
      <c r="E16" s="297"/>
      <c r="F16" s="143"/>
      <c r="G16" s="197"/>
      <c r="H16" s="144">
        <v>0</v>
      </c>
      <c r="I16" s="145"/>
      <c r="J16" s="144">
        <f t="shared" si="2"/>
        <v>0</v>
      </c>
      <c r="K16" s="146"/>
      <c r="L16" s="172"/>
      <c r="M16" s="169"/>
      <c r="N16" s="147"/>
      <c r="O16" s="179">
        <f t="shared" si="3"/>
        <v>0</v>
      </c>
      <c r="P16" s="180">
        <f t="shared" si="0"/>
        <v>0</v>
      </c>
      <c r="Q16" s="204">
        <f t="shared" si="4"/>
        <v>0</v>
      </c>
      <c r="R16" s="148">
        <v>0</v>
      </c>
      <c r="S16" s="148">
        <v>0</v>
      </c>
      <c r="T16" s="184">
        <f t="shared" si="1"/>
        <v>0</v>
      </c>
      <c r="U16" s="175"/>
      <c r="V16" s="90"/>
      <c r="W16" s="90"/>
      <c r="X16" s="90"/>
      <c r="Y16" s="90"/>
      <c r="Z16" s="90"/>
    </row>
    <row r="17" spans="1:26" s="85" customFormat="1" x14ac:dyDescent="0.25">
      <c r="A17" s="212"/>
      <c r="B17" s="142"/>
      <c r="C17" s="295"/>
      <c r="D17" s="296"/>
      <c r="E17" s="297"/>
      <c r="F17" s="143"/>
      <c r="G17" s="197"/>
      <c r="H17" s="144">
        <v>0</v>
      </c>
      <c r="I17" s="145"/>
      <c r="J17" s="144">
        <f t="shared" si="2"/>
        <v>0</v>
      </c>
      <c r="K17" s="146"/>
      <c r="L17" s="172"/>
      <c r="M17" s="169"/>
      <c r="N17" s="147"/>
      <c r="O17" s="179">
        <f t="shared" si="3"/>
        <v>0</v>
      </c>
      <c r="P17" s="180">
        <f t="shared" si="0"/>
        <v>0</v>
      </c>
      <c r="Q17" s="204">
        <f t="shared" si="4"/>
        <v>0</v>
      </c>
      <c r="R17" s="148">
        <v>0</v>
      </c>
      <c r="S17" s="148">
        <v>0</v>
      </c>
      <c r="T17" s="184">
        <f t="shared" si="1"/>
        <v>0</v>
      </c>
      <c r="U17" s="175"/>
      <c r="V17" s="90"/>
      <c r="W17" s="90"/>
      <c r="X17" s="90"/>
      <c r="Y17" s="90"/>
      <c r="Z17" s="90"/>
    </row>
    <row r="18" spans="1:26" s="85" customFormat="1" ht="15.75" customHeight="1" x14ac:dyDescent="0.25">
      <c r="A18" s="212"/>
      <c r="B18" s="142"/>
      <c r="C18" s="295"/>
      <c r="D18" s="296"/>
      <c r="E18" s="297"/>
      <c r="F18" s="143"/>
      <c r="G18" s="198"/>
      <c r="H18" s="149">
        <v>0</v>
      </c>
      <c r="I18" s="145"/>
      <c r="J18" s="144">
        <f t="shared" si="2"/>
        <v>0</v>
      </c>
      <c r="K18" s="146"/>
      <c r="L18" s="172"/>
      <c r="M18" s="169"/>
      <c r="N18" s="147"/>
      <c r="O18" s="179">
        <f t="shared" si="3"/>
        <v>0</v>
      </c>
      <c r="P18" s="180">
        <f t="shared" si="0"/>
        <v>0</v>
      </c>
      <c r="Q18" s="204">
        <f t="shared" si="4"/>
        <v>0</v>
      </c>
      <c r="R18" s="148">
        <v>0</v>
      </c>
      <c r="S18" s="148">
        <v>0</v>
      </c>
      <c r="T18" s="184">
        <f t="shared" si="1"/>
        <v>0</v>
      </c>
      <c r="U18" s="175"/>
      <c r="V18" s="90"/>
      <c r="W18" s="90"/>
      <c r="X18" s="90"/>
      <c r="Y18" s="90"/>
      <c r="Z18" s="90"/>
    </row>
    <row r="19" spans="1:26" s="85" customFormat="1" ht="15" customHeight="1" x14ac:dyDescent="0.25">
      <c r="A19" s="212"/>
      <c r="B19" s="142"/>
      <c r="C19" s="295"/>
      <c r="D19" s="296"/>
      <c r="E19" s="297"/>
      <c r="F19" s="143"/>
      <c r="G19" s="198"/>
      <c r="H19" s="149">
        <v>0</v>
      </c>
      <c r="I19" s="145"/>
      <c r="J19" s="144">
        <f t="shared" si="2"/>
        <v>0</v>
      </c>
      <c r="K19" s="146"/>
      <c r="L19" s="172"/>
      <c r="M19" s="169"/>
      <c r="N19" s="147"/>
      <c r="O19" s="179">
        <f t="shared" si="3"/>
        <v>0</v>
      </c>
      <c r="P19" s="180">
        <f t="shared" si="0"/>
        <v>0</v>
      </c>
      <c r="Q19" s="204">
        <f t="shared" si="4"/>
        <v>0</v>
      </c>
      <c r="R19" s="148">
        <v>0</v>
      </c>
      <c r="S19" s="148">
        <v>0</v>
      </c>
      <c r="T19" s="184">
        <f t="shared" si="1"/>
        <v>0</v>
      </c>
      <c r="U19" s="175"/>
      <c r="V19" s="90"/>
      <c r="W19" s="90"/>
      <c r="X19" s="90"/>
      <c r="Y19" s="90"/>
      <c r="Z19" s="90"/>
    </row>
    <row r="20" spans="1:26" s="85" customFormat="1" ht="15" customHeight="1" x14ac:dyDescent="0.25">
      <c r="A20" s="212"/>
      <c r="B20" s="142"/>
      <c r="C20" s="295"/>
      <c r="D20" s="296"/>
      <c r="E20" s="297"/>
      <c r="F20" s="143"/>
      <c r="G20" s="198"/>
      <c r="H20" s="149">
        <v>0</v>
      </c>
      <c r="I20" s="145"/>
      <c r="J20" s="144">
        <f t="shared" si="2"/>
        <v>0</v>
      </c>
      <c r="K20" s="146"/>
      <c r="L20" s="172"/>
      <c r="M20" s="169"/>
      <c r="N20" s="147"/>
      <c r="O20" s="179">
        <f t="shared" si="3"/>
        <v>0</v>
      </c>
      <c r="P20" s="202">
        <f t="shared" si="0"/>
        <v>0</v>
      </c>
      <c r="Q20" s="205">
        <f t="shared" si="4"/>
        <v>0</v>
      </c>
      <c r="R20" s="176">
        <v>0</v>
      </c>
      <c r="S20" s="176">
        <v>0</v>
      </c>
      <c r="T20" s="185">
        <f t="shared" si="1"/>
        <v>0</v>
      </c>
      <c r="U20" s="140"/>
      <c r="V20" s="90"/>
      <c r="W20" s="90"/>
      <c r="X20" s="90"/>
      <c r="Y20" s="90"/>
      <c r="Z20" s="90"/>
    </row>
    <row r="21" spans="1:26" s="85" customFormat="1" ht="15" customHeight="1" x14ac:dyDescent="0.25">
      <c r="A21" s="212"/>
      <c r="B21" s="142"/>
      <c r="C21" s="295"/>
      <c r="D21" s="296"/>
      <c r="E21" s="297"/>
      <c r="F21" s="143"/>
      <c r="G21" s="198"/>
      <c r="H21" s="149">
        <v>0</v>
      </c>
      <c r="I21" s="145"/>
      <c r="J21" s="144">
        <f t="shared" si="2"/>
        <v>0</v>
      </c>
      <c r="K21" s="146"/>
      <c r="L21" s="172"/>
      <c r="M21" s="169"/>
      <c r="N21" s="147"/>
      <c r="O21" s="179">
        <f t="shared" si="3"/>
        <v>0</v>
      </c>
      <c r="P21" s="202">
        <f t="shared" si="0"/>
        <v>0</v>
      </c>
      <c r="Q21" s="206">
        <f t="shared" si="4"/>
        <v>0</v>
      </c>
      <c r="R21" s="148">
        <v>0</v>
      </c>
      <c r="S21" s="148">
        <v>0</v>
      </c>
      <c r="T21" s="186">
        <f t="shared" si="1"/>
        <v>0</v>
      </c>
      <c r="U21" s="140"/>
      <c r="V21" s="90"/>
      <c r="W21" s="90"/>
      <c r="X21" s="90"/>
      <c r="Y21" s="90"/>
      <c r="Z21" s="90"/>
    </row>
    <row r="22" spans="1:26" s="85" customFormat="1" ht="15" customHeight="1" x14ac:dyDescent="0.25">
      <c r="A22" s="212"/>
      <c r="B22" s="142"/>
      <c r="C22" s="295"/>
      <c r="D22" s="296"/>
      <c r="E22" s="297"/>
      <c r="F22" s="143"/>
      <c r="G22" s="198"/>
      <c r="H22" s="149">
        <v>0</v>
      </c>
      <c r="I22" s="145"/>
      <c r="J22" s="144">
        <f t="shared" si="2"/>
        <v>0</v>
      </c>
      <c r="K22" s="146"/>
      <c r="L22" s="172"/>
      <c r="M22" s="169"/>
      <c r="N22" s="147"/>
      <c r="O22" s="179">
        <f t="shared" si="3"/>
        <v>0</v>
      </c>
      <c r="P22" s="202">
        <f t="shared" si="0"/>
        <v>0</v>
      </c>
      <c r="Q22" s="206">
        <f t="shared" si="4"/>
        <v>0</v>
      </c>
      <c r="R22" s="148">
        <v>0</v>
      </c>
      <c r="S22" s="148">
        <v>0</v>
      </c>
      <c r="T22" s="186">
        <f t="shared" si="1"/>
        <v>0</v>
      </c>
      <c r="U22" s="140"/>
      <c r="V22" s="90"/>
      <c r="W22" s="90"/>
      <c r="X22" s="90"/>
      <c r="Y22" s="90"/>
      <c r="Z22" s="90"/>
    </row>
    <row r="23" spans="1:26" s="85" customFormat="1" ht="15" customHeight="1" x14ac:dyDescent="0.25">
      <c r="A23" s="212"/>
      <c r="B23" s="142"/>
      <c r="C23" s="295"/>
      <c r="D23" s="296"/>
      <c r="E23" s="297"/>
      <c r="F23" s="143"/>
      <c r="G23" s="198"/>
      <c r="H23" s="149">
        <v>0</v>
      </c>
      <c r="I23" s="145"/>
      <c r="J23" s="144">
        <f t="shared" si="2"/>
        <v>0</v>
      </c>
      <c r="K23" s="146"/>
      <c r="L23" s="172"/>
      <c r="M23" s="169"/>
      <c r="N23" s="147"/>
      <c r="O23" s="179">
        <f t="shared" si="3"/>
        <v>0</v>
      </c>
      <c r="P23" s="202">
        <f t="shared" si="0"/>
        <v>0</v>
      </c>
      <c r="Q23" s="206">
        <f t="shared" si="4"/>
        <v>0</v>
      </c>
      <c r="R23" s="148">
        <v>0</v>
      </c>
      <c r="S23" s="148">
        <v>0</v>
      </c>
      <c r="T23" s="186">
        <f t="shared" si="1"/>
        <v>0</v>
      </c>
      <c r="U23" s="140"/>
      <c r="V23" s="90"/>
      <c r="W23" s="90"/>
      <c r="X23" s="90"/>
      <c r="Y23" s="90"/>
      <c r="Z23" s="90"/>
    </row>
    <row r="24" spans="1:26" s="85" customFormat="1" ht="15" hidden="1" customHeight="1" x14ac:dyDescent="0.25">
      <c r="A24" s="120"/>
      <c r="B24" s="142"/>
      <c r="C24" s="295"/>
      <c r="D24" s="296"/>
      <c r="E24" s="297"/>
      <c r="F24" s="143"/>
      <c r="G24" s="198"/>
      <c r="H24" s="149">
        <v>0</v>
      </c>
      <c r="I24" s="145"/>
      <c r="J24" s="144">
        <f t="shared" si="2"/>
        <v>0</v>
      </c>
      <c r="K24" s="146"/>
      <c r="L24" s="172"/>
      <c r="M24" s="169"/>
      <c r="N24" s="147"/>
      <c r="O24" s="179">
        <f t="shared" si="3"/>
        <v>0</v>
      </c>
      <c r="P24" s="202">
        <f t="shared" si="0"/>
        <v>0</v>
      </c>
      <c r="Q24" s="206">
        <f t="shared" si="4"/>
        <v>0</v>
      </c>
      <c r="R24" s="148">
        <v>0</v>
      </c>
      <c r="S24" s="148">
        <v>0</v>
      </c>
      <c r="T24" s="186">
        <f t="shared" si="1"/>
        <v>0</v>
      </c>
      <c r="U24" s="140"/>
      <c r="V24" s="90"/>
      <c r="W24" s="90"/>
      <c r="X24" s="90"/>
      <c r="Y24" s="90"/>
      <c r="Z24" s="90"/>
    </row>
    <row r="25" spans="1:26" s="85" customFormat="1" ht="15" hidden="1" customHeight="1" x14ac:dyDescent="0.25">
      <c r="A25" s="120"/>
      <c r="B25" s="142"/>
      <c r="C25" s="295"/>
      <c r="D25" s="296"/>
      <c r="E25" s="297"/>
      <c r="F25" s="143"/>
      <c r="G25" s="198"/>
      <c r="H25" s="149">
        <v>0</v>
      </c>
      <c r="I25" s="145"/>
      <c r="J25" s="144">
        <f t="shared" si="2"/>
        <v>0</v>
      </c>
      <c r="K25" s="146"/>
      <c r="L25" s="172"/>
      <c r="M25" s="169"/>
      <c r="N25" s="147"/>
      <c r="O25" s="179">
        <f t="shared" si="3"/>
        <v>0</v>
      </c>
      <c r="P25" s="202">
        <f t="shared" si="0"/>
        <v>0</v>
      </c>
      <c r="Q25" s="206">
        <f t="shared" si="4"/>
        <v>0</v>
      </c>
      <c r="R25" s="148">
        <v>0</v>
      </c>
      <c r="S25" s="148">
        <v>0</v>
      </c>
      <c r="T25" s="186">
        <f t="shared" si="1"/>
        <v>0</v>
      </c>
      <c r="U25" s="140"/>
      <c r="V25" s="90"/>
      <c r="W25" s="90"/>
      <c r="X25" s="90"/>
      <c r="Y25" s="90"/>
      <c r="Z25" s="90"/>
    </row>
    <row r="26" spans="1:26" s="85" customFormat="1" ht="15" hidden="1" customHeight="1" x14ac:dyDescent="0.25">
      <c r="A26" s="120"/>
      <c r="B26" s="142"/>
      <c r="C26" s="295"/>
      <c r="D26" s="296"/>
      <c r="E26" s="297"/>
      <c r="F26" s="143"/>
      <c r="G26" s="198"/>
      <c r="H26" s="149">
        <v>0</v>
      </c>
      <c r="I26" s="145"/>
      <c r="J26" s="144">
        <f t="shared" si="2"/>
        <v>0</v>
      </c>
      <c r="K26" s="146"/>
      <c r="L26" s="172"/>
      <c r="M26" s="169"/>
      <c r="N26" s="147"/>
      <c r="O26" s="179">
        <f t="shared" si="3"/>
        <v>0</v>
      </c>
      <c r="P26" s="202">
        <f t="shared" si="0"/>
        <v>0</v>
      </c>
      <c r="Q26" s="206">
        <f t="shared" si="4"/>
        <v>0</v>
      </c>
      <c r="R26" s="148">
        <v>0</v>
      </c>
      <c r="S26" s="148">
        <v>0</v>
      </c>
      <c r="T26" s="186">
        <f t="shared" si="1"/>
        <v>0</v>
      </c>
      <c r="U26" s="140"/>
      <c r="V26" s="90"/>
      <c r="W26" s="90"/>
      <c r="X26" s="90"/>
      <c r="Y26" s="90"/>
      <c r="Z26" s="90"/>
    </row>
    <row r="27" spans="1:26" s="85" customFormat="1" ht="15" hidden="1" customHeight="1" x14ac:dyDescent="0.25">
      <c r="A27" s="120"/>
      <c r="B27" s="142"/>
      <c r="C27" s="295"/>
      <c r="D27" s="296"/>
      <c r="E27" s="297"/>
      <c r="F27" s="143"/>
      <c r="G27" s="198"/>
      <c r="H27" s="149">
        <v>0</v>
      </c>
      <c r="I27" s="145"/>
      <c r="J27" s="144">
        <f t="shared" si="2"/>
        <v>0</v>
      </c>
      <c r="K27" s="146"/>
      <c r="L27" s="172"/>
      <c r="M27" s="169"/>
      <c r="N27" s="147"/>
      <c r="O27" s="179">
        <f t="shared" si="3"/>
        <v>0</v>
      </c>
      <c r="P27" s="202">
        <f t="shared" si="0"/>
        <v>0</v>
      </c>
      <c r="Q27" s="206">
        <f t="shared" si="4"/>
        <v>0</v>
      </c>
      <c r="R27" s="148">
        <v>0</v>
      </c>
      <c r="S27" s="148">
        <v>0</v>
      </c>
      <c r="T27" s="186">
        <f t="shared" si="1"/>
        <v>0</v>
      </c>
      <c r="U27" s="140"/>
      <c r="V27" s="90"/>
      <c r="W27" s="90"/>
      <c r="X27" s="90"/>
      <c r="Y27" s="90"/>
      <c r="Z27" s="90"/>
    </row>
    <row r="28" spans="1:26" s="85" customFormat="1" ht="15" hidden="1" customHeight="1" x14ac:dyDescent="0.25">
      <c r="A28" s="120"/>
      <c r="B28" s="142"/>
      <c r="C28" s="295"/>
      <c r="D28" s="296"/>
      <c r="E28" s="297"/>
      <c r="F28" s="143"/>
      <c r="G28" s="198"/>
      <c r="H28" s="149">
        <v>0</v>
      </c>
      <c r="I28" s="145"/>
      <c r="J28" s="144">
        <f t="shared" si="2"/>
        <v>0</v>
      </c>
      <c r="K28" s="146"/>
      <c r="L28" s="172"/>
      <c r="M28" s="169"/>
      <c r="N28" s="147"/>
      <c r="O28" s="179">
        <f t="shared" si="3"/>
        <v>0</v>
      </c>
      <c r="P28" s="202">
        <f t="shared" si="0"/>
        <v>0</v>
      </c>
      <c r="Q28" s="206">
        <f t="shared" si="4"/>
        <v>0</v>
      </c>
      <c r="R28" s="148">
        <v>0</v>
      </c>
      <c r="S28" s="148">
        <v>0</v>
      </c>
      <c r="T28" s="186">
        <f t="shared" si="1"/>
        <v>0</v>
      </c>
      <c r="U28" s="140"/>
      <c r="V28" s="90"/>
      <c r="W28" s="90"/>
      <c r="X28" s="90"/>
      <c r="Y28" s="90"/>
      <c r="Z28" s="90"/>
    </row>
    <row r="29" spans="1:26" s="85" customFormat="1" ht="15" hidden="1" customHeight="1" x14ac:dyDescent="0.25">
      <c r="A29" s="120"/>
      <c r="B29" s="142"/>
      <c r="C29" s="295"/>
      <c r="D29" s="296"/>
      <c r="E29" s="297"/>
      <c r="F29" s="143"/>
      <c r="G29" s="198"/>
      <c r="H29" s="149">
        <v>0</v>
      </c>
      <c r="I29" s="145"/>
      <c r="J29" s="144">
        <f t="shared" si="2"/>
        <v>0</v>
      </c>
      <c r="K29" s="146"/>
      <c r="L29" s="172"/>
      <c r="M29" s="169"/>
      <c r="N29" s="147"/>
      <c r="O29" s="179">
        <f t="shared" si="3"/>
        <v>0</v>
      </c>
      <c r="P29" s="202">
        <f t="shared" si="0"/>
        <v>0</v>
      </c>
      <c r="Q29" s="206">
        <f t="shared" si="4"/>
        <v>0</v>
      </c>
      <c r="R29" s="148">
        <v>0</v>
      </c>
      <c r="S29" s="148">
        <v>0</v>
      </c>
      <c r="T29" s="186">
        <f t="shared" si="1"/>
        <v>0</v>
      </c>
      <c r="U29" s="140"/>
      <c r="V29" s="90"/>
      <c r="W29" s="90"/>
      <c r="X29" s="90"/>
      <c r="Y29" s="90"/>
      <c r="Z29" s="90"/>
    </row>
    <row r="30" spans="1:26" s="85" customFormat="1" ht="15" hidden="1" customHeight="1" x14ac:dyDescent="0.25">
      <c r="A30" s="120"/>
      <c r="B30" s="142"/>
      <c r="C30" s="295"/>
      <c r="D30" s="296"/>
      <c r="E30" s="297"/>
      <c r="F30" s="143"/>
      <c r="G30" s="198"/>
      <c r="H30" s="149">
        <v>0</v>
      </c>
      <c r="I30" s="145"/>
      <c r="J30" s="144">
        <f t="shared" si="2"/>
        <v>0</v>
      </c>
      <c r="K30" s="146"/>
      <c r="L30" s="172"/>
      <c r="M30" s="169"/>
      <c r="N30" s="147"/>
      <c r="O30" s="179">
        <f t="shared" si="3"/>
        <v>0</v>
      </c>
      <c r="P30" s="202">
        <f t="shared" si="0"/>
        <v>0</v>
      </c>
      <c r="Q30" s="206">
        <f t="shared" si="4"/>
        <v>0</v>
      </c>
      <c r="R30" s="148">
        <v>0</v>
      </c>
      <c r="S30" s="148">
        <v>0</v>
      </c>
      <c r="T30" s="186">
        <f t="shared" si="1"/>
        <v>0</v>
      </c>
      <c r="U30" s="140"/>
      <c r="V30" s="90"/>
      <c r="W30" s="90"/>
      <c r="X30" s="90"/>
      <c r="Y30" s="90"/>
      <c r="Z30" s="90"/>
    </row>
    <row r="31" spans="1:26" s="85" customFormat="1" ht="15" hidden="1" customHeight="1" x14ac:dyDescent="0.25">
      <c r="A31" s="120"/>
      <c r="B31" s="142"/>
      <c r="C31" s="295"/>
      <c r="D31" s="296"/>
      <c r="E31" s="297"/>
      <c r="F31" s="143"/>
      <c r="G31" s="198"/>
      <c r="H31" s="149">
        <v>0</v>
      </c>
      <c r="I31" s="145"/>
      <c r="J31" s="144">
        <f t="shared" si="2"/>
        <v>0</v>
      </c>
      <c r="K31" s="146"/>
      <c r="L31" s="172"/>
      <c r="M31" s="169"/>
      <c r="N31" s="147"/>
      <c r="O31" s="179">
        <f t="shared" si="3"/>
        <v>0</v>
      </c>
      <c r="P31" s="202">
        <f t="shared" si="0"/>
        <v>0</v>
      </c>
      <c r="Q31" s="206">
        <f t="shared" si="4"/>
        <v>0</v>
      </c>
      <c r="R31" s="148">
        <v>0</v>
      </c>
      <c r="S31" s="148">
        <v>0</v>
      </c>
      <c r="T31" s="186">
        <f t="shared" si="1"/>
        <v>0</v>
      </c>
      <c r="U31" s="140"/>
      <c r="V31" s="90"/>
      <c r="W31" s="90"/>
      <c r="X31" s="90"/>
      <c r="Y31" s="90"/>
      <c r="Z31" s="90"/>
    </row>
    <row r="32" spans="1:26" s="85" customFormat="1" ht="15" hidden="1" customHeight="1" x14ac:dyDescent="0.25">
      <c r="A32" s="120"/>
      <c r="B32" s="142"/>
      <c r="C32" s="295"/>
      <c r="D32" s="296"/>
      <c r="E32" s="297"/>
      <c r="F32" s="143"/>
      <c r="G32" s="198"/>
      <c r="H32" s="149">
        <v>0</v>
      </c>
      <c r="I32" s="145"/>
      <c r="J32" s="144">
        <f t="shared" si="2"/>
        <v>0</v>
      </c>
      <c r="K32" s="146"/>
      <c r="L32" s="172"/>
      <c r="M32" s="169"/>
      <c r="N32" s="147"/>
      <c r="O32" s="179">
        <f t="shared" si="3"/>
        <v>0</v>
      </c>
      <c r="P32" s="202">
        <f t="shared" si="0"/>
        <v>0</v>
      </c>
      <c r="Q32" s="206">
        <f t="shared" si="4"/>
        <v>0</v>
      </c>
      <c r="R32" s="148">
        <v>0</v>
      </c>
      <c r="S32" s="148">
        <v>0</v>
      </c>
      <c r="T32" s="186">
        <f t="shared" si="1"/>
        <v>0</v>
      </c>
      <c r="U32" s="140"/>
      <c r="V32" s="90"/>
      <c r="W32" s="90"/>
      <c r="X32" s="90"/>
      <c r="Y32" s="90"/>
      <c r="Z32" s="90"/>
    </row>
    <row r="33" spans="1:26" s="85" customFormat="1" ht="15" hidden="1" customHeight="1" x14ac:dyDescent="0.25">
      <c r="A33" s="120"/>
      <c r="B33" s="142"/>
      <c r="C33" s="295"/>
      <c r="D33" s="296"/>
      <c r="E33" s="297"/>
      <c r="F33" s="143"/>
      <c r="G33" s="198"/>
      <c r="H33" s="149">
        <v>0</v>
      </c>
      <c r="I33" s="145"/>
      <c r="J33" s="144">
        <f t="shared" si="2"/>
        <v>0</v>
      </c>
      <c r="K33" s="146"/>
      <c r="L33" s="172"/>
      <c r="M33" s="169"/>
      <c r="N33" s="147"/>
      <c r="O33" s="179">
        <f t="shared" si="3"/>
        <v>0</v>
      </c>
      <c r="P33" s="202">
        <f t="shared" si="0"/>
        <v>0</v>
      </c>
      <c r="Q33" s="206">
        <f t="shared" si="4"/>
        <v>0</v>
      </c>
      <c r="R33" s="148">
        <v>0</v>
      </c>
      <c r="S33" s="148">
        <v>0</v>
      </c>
      <c r="T33" s="186">
        <f t="shared" si="1"/>
        <v>0</v>
      </c>
      <c r="U33" s="140"/>
      <c r="V33" s="90"/>
      <c r="W33" s="90"/>
      <c r="X33" s="90"/>
      <c r="Y33" s="90"/>
      <c r="Z33" s="90"/>
    </row>
    <row r="34" spans="1:26" s="85" customFormat="1" ht="15" hidden="1" customHeight="1" x14ac:dyDescent="0.25">
      <c r="A34" s="120"/>
      <c r="B34" s="142"/>
      <c r="C34" s="295"/>
      <c r="D34" s="296"/>
      <c r="E34" s="297"/>
      <c r="F34" s="143"/>
      <c r="G34" s="198"/>
      <c r="H34" s="149">
        <v>0</v>
      </c>
      <c r="I34" s="145"/>
      <c r="J34" s="144">
        <f t="shared" si="2"/>
        <v>0</v>
      </c>
      <c r="K34" s="146"/>
      <c r="L34" s="172"/>
      <c r="M34" s="169"/>
      <c r="N34" s="147"/>
      <c r="O34" s="179">
        <f t="shared" si="3"/>
        <v>0</v>
      </c>
      <c r="P34" s="202">
        <f t="shared" si="0"/>
        <v>0</v>
      </c>
      <c r="Q34" s="206">
        <f t="shared" si="4"/>
        <v>0</v>
      </c>
      <c r="R34" s="148">
        <v>0</v>
      </c>
      <c r="S34" s="148">
        <v>0</v>
      </c>
      <c r="T34" s="186">
        <f t="shared" si="1"/>
        <v>0</v>
      </c>
      <c r="U34" s="140"/>
      <c r="V34" s="90"/>
      <c r="W34" s="90"/>
      <c r="X34" s="90"/>
      <c r="Y34" s="90"/>
      <c r="Z34" s="90"/>
    </row>
    <row r="35" spans="1:26" s="85" customFormat="1" ht="15" hidden="1" customHeight="1" x14ac:dyDescent="0.25">
      <c r="A35" s="120"/>
      <c r="B35" s="142"/>
      <c r="C35" s="295"/>
      <c r="D35" s="296"/>
      <c r="E35" s="297"/>
      <c r="F35" s="143"/>
      <c r="G35" s="198"/>
      <c r="H35" s="149">
        <v>0</v>
      </c>
      <c r="I35" s="145"/>
      <c r="J35" s="144">
        <f t="shared" si="2"/>
        <v>0</v>
      </c>
      <c r="K35" s="146"/>
      <c r="L35" s="172"/>
      <c r="M35" s="169"/>
      <c r="N35" s="147"/>
      <c r="O35" s="179">
        <f t="shared" si="3"/>
        <v>0</v>
      </c>
      <c r="P35" s="202">
        <f t="shared" si="0"/>
        <v>0</v>
      </c>
      <c r="Q35" s="206">
        <f t="shared" si="4"/>
        <v>0</v>
      </c>
      <c r="R35" s="148">
        <v>0</v>
      </c>
      <c r="S35" s="148">
        <v>0</v>
      </c>
      <c r="T35" s="186">
        <f t="shared" si="1"/>
        <v>0</v>
      </c>
      <c r="U35" s="140"/>
      <c r="V35" s="90"/>
      <c r="W35" s="90"/>
      <c r="X35" s="90"/>
      <c r="Y35" s="90"/>
      <c r="Z35" s="90"/>
    </row>
    <row r="36" spans="1:26" s="85" customFormat="1" ht="15" hidden="1" customHeight="1" x14ac:dyDescent="0.25">
      <c r="A36" s="120"/>
      <c r="B36" s="142"/>
      <c r="C36" s="295"/>
      <c r="D36" s="296"/>
      <c r="E36" s="297"/>
      <c r="F36" s="143"/>
      <c r="G36" s="198"/>
      <c r="H36" s="149">
        <v>0</v>
      </c>
      <c r="I36" s="145"/>
      <c r="J36" s="144">
        <f t="shared" si="2"/>
        <v>0</v>
      </c>
      <c r="K36" s="146"/>
      <c r="L36" s="172"/>
      <c r="M36" s="169"/>
      <c r="N36" s="147"/>
      <c r="O36" s="179">
        <f t="shared" si="3"/>
        <v>0</v>
      </c>
      <c r="P36" s="202">
        <f t="shared" si="0"/>
        <v>0</v>
      </c>
      <c r="Q36" s="206">
        <f t="shared" si="4"/>
        <v>0</v>
      </c>
      <c r="R36" s="148">
        <v>0</v>
      </c>
      <c r="S36" s="148">
        <v>0</v>
      </c>
      <c r="T36" s="186">
        <f t="shared" si="1"/>
        <v>0</v>
      </c>
      <c r="U36" s="140"/>
      <c r="V36" s="90"/>
      <c r="W36" s="90"/>
      <c r="X36" s="90"/>
      <c r="Y36" s="90"/>
      <c r="Z36" s="90"/>
    </row>
    <row r="37" spans="1:26" s="85" customFormat="1" ht="15" hidden="1" customHeight="1" x14ac:dyDescent="0.25">
      <c r="A37" s="120"/>
      <c r="B37" s="142"/>
      <c r="C37" s="295"/>
      <c r="D37" s="296"/>
      <c r="E37" s="297"/>
      <c r="F37" s="143"/>
      <c r="G37" s="198"/>
      <c r="H37" s="149">
        <v>0</v>
      </c>
      <c r="I37" s="145"/>
      <c r="J37" s="144">
        <f t="shared" si="2"/>
        <v>0</v>
      </c>
      <c r="K37" s="146"/>
      <c r="L37" s="172"/>
      <c r="M37" s="169"/>
      <c r="N37" s="147"/>
      <c r="O37" s="179">
        <f t="shared" si="3"/>
        <v>0</v>
      </c>
      <c r="P37" s="202">
        <f t="shared" si="0"/>
        <v>0</v>
      </c>
      <c r="Q37" s="206">
        <f t="shared" si="4"/>
        <v>0</v>
      </c>
      <c r="R37" s="148">
        <v>0</v>
      </c>
      <c r="S37" s="148">
        <v>0</v>
      </c>
      <c r="T37" s="186">
        <f t="shared" si="1"/>
        <v>0</v>
      </c>
      <c r="U37" s="140"/>
      <c r="V37" s="90"/>
      <c r="W37" s="90"/>
      <c r="X37" s="90"/>
      <c r="Y37" s="90"/>
      <c r="Z37" s="90"/>
    </row>
    <row r="38" spans="1:26" s="85" customFormat="1" ht="15" hidden="1" customHeight="1" x14ac:dyDescent="0.25">
      <c r="A38" s="120"/>
      <c r="B38" s="142"/>
      <c r="C38" s="295"/>
      <c r="D38" s="296"/>
      <c r="E38" s="297"/>
      <c r="F38" s="143"/>
      <c r="G38" s="198"/>
      <c r="H38" s="149">
        <v>0</v>
      </c>
      <c r="I38" s="145"/>
      <c r="J38" s="144">
        <f t="shared" si="2"/>
        <v>0</v>
      </c>
      <c r="K38" s="146"/>
      <c r="L38" s="172"/>
      <c r="M38" s="169"/>
      <c r="N38" s="147"/>
      <c r="O38" s="179">
        <f t="shared" si="3"/>
        <v>0</v>
      </c>
      <c r="P38" s="202">
        <f t="shared" si="0"/>
        <v>0</v>
      </c>
      <c r="Q38" s="206">
        <f t="shared" si="4"/>
        <v>0</v>
      </c>
      <c r="R38" s="148">
        <v>0</v>
      </c>
      <c r="S38" s="148">
        <v>0</v>
      </c>
      <c r="T38" s="186">
        <f t="shared" si="1"/>
        <v>0</v>
      </c>
      <c r="U38" s="140"/>
      <c r="V38" s="90"/>
      <c r="W38" s="90"/>
      <c r="X38" s="90"/>
      <c r="Y38" s="90"/>
      <c r="Z38" s="90"/>
    </row>
    <row r="39" spans="1:26" s="85" customFormat="1" ht="15" hidden="1" customHeight="1" x14ac:dyDescent="0.25">
      <c r="A39" s="120"/>
      <c r="B39" s="142"/>
      <c r="C39" s="295"/>
      <c r="D39" s="296"/>
      <c r="E39" s="297"/>
      <c r="F39" s="143"/>
      <c r="G39" s="198"/>
      <c r="H39" s="149">
        <v>0</v>
      </c>
      <c r="I39" s="145"/>
      <c r="J39" s="144">
        <f t="shared" si="2"/>
        <v>0</v>
      </c>
      <c r="K39" s="146"/>
      <c r="L39" s="172"/>
      <c r="M39" s="169"/>
      <c r="N39" s="147"/>
      <c r="O39" s="179">
        <f t="shared" si="3"/>
        <v>0</v>
      </c>
      <c r="P39" s="202">
        <f t="shared" si="0"/>
        <v>0</v>
      </c>
      <c r="Q39" s="206">
        <f t="shared" si="4"/>
        <v>0</v>
      </c>
      <c r="R39" s="148">
        <v>0</v>
      </c>
      <c r="S39" s="148">
        <v>0</v>
      </c>
      <c r="T39" s="186">
        <f t="shared" si="1"/>
        <v>0</v>
      </c>
      <c r="U39" s="140"/>
      <c r="V39" s="90"/>
      <c r="W39" s="90"/>
      <c r="X39" s="90"/>
      <c r="Y39" s="90"/>
      <c r="Z39" s="90"/>
    </row>
    <row r="40" spans="1:26" s="85" customFormat="1" ht="12.75" customHeight="1" x14ac:dyDescent="0.25">
      <c r="A40" s="183" t="s">
        <v>9</v>
      </c>
      <c r="B40" s="92"/>
      <c r="C40" s="150"/>
      <c r="D40" s="150"/>
      <c r="E40" s="151"/>
      <c r="F40" s="196"/>
      <c r="G40" s="199"/>
      <c r="H40" s="152"/>
      <c r="I40" s="151"/>
      <c r="J40" s="151"/>
      <c r="L40" s="172"/>
      <c r="M40" s="169"/>
      <c r="Q40" s="207"/>
      <c r="R40" s="153"/>
      <c r="S40" s="153"/>
      <c r="T40" s="154"/>
      <c r="U40" s="155"/>
      <c r="V40" s="90"/>
      <c r="W40" s="90"/>
      <c r="X40" s="90"/>
      <c r="Y40" s="90"/>
      <c r="Z40" s="90"/>
    </row>
    <row r="41" spans="1:26" s="85" customFormat="1" ht="15" customHeight="1" x14ac:dyDescent="0.25">
      <c r="B41" s="92"/>
      <c r="C41" s="150"/>
      <c r="D41" s="150"/>
      <c r="E41" s="151"/>
      <c r="F41" s="151"/>
      <c r="G41" s="152"/>
      <c r="H41" s="156"/>
      <c r="I41" s="157" t="s">
        <v>86</v>
      </c>
      <c r="J41" s="158">
        <f>SUM(J10:J39)</f>
        <v>0</v>
      </c>
      <c r="L41" s="172"/>
      <c r="M41" s="169"/>
      <c r="O41" s="119"/>
      <c r="P41" s="160">
        <f>SUM(P10:P40)</f>
        <v>0</v>
      </c>
      <c r="Q41" s="208">
        <f>SUM(Q10:Q40)</f>
        <v>0</v>
      </c>
      <c r="R41" s="161">
        <f>SUM(R10:R40)</f>
        <v>0</v>
      </c>
      <c r="S41" s="161">
        <f>SUM(S10:S40)</f>
        <v>0</v>
      </c>
      <c r="T41" s="161">
        <f>SUM(T10:T40)</f>
        <v>0</v>
      </c>
      <c r="U41" s="155"/>
      <c r="V41" s="90"/>
      <c r="W41" s="90"/>
      <c r="X41" s="90"/>
      <c r="Y41" s="90"/>
      <c r="Z41" s="90"/>
    </row>
    <row r="42" spans="1:26" s="85" customFormat="1" x14ac:dyDescent="0.25">
      <c r="B42" s="146"/>
      <c r="C42" s="159"/>
      <c r="D42" s="159"/>
      <c r="E42" s="159"/>
      <c r="F42" s="159"/>
      <c r="G42" s="159"/>
      <c r="H42" s="159"/>
      <c r="I42" s="159"/>
      <c r="J42" s="151"/>
      <c r="L42" s="172"/>
      <c r="M42" s="169"/>
      <c r="N42" s="119"/>
      <c r="O42" s="119"/>
      <c r="P42" s="162"/>
      <c r="Q42" s="163"/>
      <c r="R42" s="163"/>
      <c r="S42" s="163"/>
      <c r="T42" s="163"/>
      <c r="U42" s="155"/>
      <c r="V42" s="90"/>
      <c r="W42" s="90"/>
      <c r="X42" s="90"/>
      <c r="Y42" s="90"/>
      <c r="Z42" s="90"/>
    </row>
    <row r="43" spans="1:26" s="85" customFormat="1" x14ac:dyDescent="0.25">
      <c r="B43" s="146"/>
      <c r="C43" s="159"/>
      <c r="D43" s="159"/>
      <c r="E43" s="159"/>
      <c r="F43" s="159"/>
      <c r="G43" s="159"/>
      <c r="H43" s="159"/>
      <c r="I43" s="159"/>
      <c r="J43" s="151"/>
      <c r="L43" s="172"/>
      <c r="M43" s="169"/>
      <c r="N43" s="119"/>
      <c r="O43" s="32"/>
      <c r="P43" s="32"/>
      <c r="Q43" s="32"/>
      <c r="R43" s="32"/>
      <c r="S43" s="32"/>
      <c r="T43" s="32"/>
      <c r="U43" s="32"/>
      <c r="V43" s="90"/>
      <c r="W43" s="90"/>
      <c r="X43" s="90"/>
      <c r="Y43" s="90"/>
      <c r="Z43" s="90"/>
    </row>
    <row r="44" spans="1:26" s="32" customFormat="1" ht="15" customHeight="1" x14ac:dyDescent="0.25">
      <c r="C44" s="164"/>
      <c r="D44" s="164"/>
      <c r="F44" s="164"/>
      <c r="L44" s="170"/>
      <c r="M44" s="166"/>
    </row>
  </sheetData>
  <mergeCells count="37">
    <mergeCell ref="C2:D2"/>
    <mergeCell ref="C3:D3"/>
    <mergeCell ref="A6:J6"/>
    <mergeCell ref="A7:J7"/>
    <mergeCell ref="A5:J5"/>
    <mergeCell ref="B8:B9"/>
    <mergeCell ref="C9:E9"/>
    <mergeCell ref="C36:E36"/>
    <mergeCell ref="C37:E37"/>
    <mergeCell ref="C38:E38"/>
    <mergeCell ref="C23:E23"/>
    <mergeCell ref="C19:E19"/>
    <mergeCell ref="C20:E20"/>
    <mergeCell ref="C28:E28"/>
    <mergeCell ref="C29:E29"/>
    <mergeCell ref="C25:E25"/>
    <mergeCell ref="C26:E26"/>
    <mergeCell ref="C27:E27"/>
    <mergeCell ref="C24:E24"/>
    <mergeCell ref="C18:E18"/>
    <mergeCell ref="C21:E21"/>
    <mergeCell ref="C39:E39"/>
    <mergeCell ref="C30:E30"/>
    <mergeCell ref="C31:E31"/>
    <mergeCell ref="C32:E32"/>
    <mergeCell ref="C33:E33"/>
    <mergeCell ref="C34:E34"/>
    <mergeCell ref="C35:E35"/>
    <mergeCell ref="C10:E10"/>
    <mergeCell ref="C11:E11"/>
    <mergeCell ref="C12:E12"/>
    <mergeCell ref="C13:E13"/>
    <mergeCell ref="C22:E22"/>
    <mergeCell ref="C14:E14"/>
    <mergeCell ref="C15:E15"/>
    <mergeCell ref="C16:E16"/>
    <mergeCell ref="C17:E17"/>
  </mergeCells>
  <conditionalFormatting sqref="A38:A39 B10:B39 A19:A21 C19:D21 F10:J39">
    <cfRule type="expression" dxfId="18" priority="92">
      <formula>MOD(ROW(),2)=0</formula>
    </cfRule>
  </conditionalFormatting>
  <conditionalFormatting sqref="O10:O39">
    <cfRule type="cellIs" dxfId="17" priority="106" operator="notEqual">
      <formula>H10</formula>
    </cfRule>
  </conditionalFormatting>
  <conditionalFormatting sqref="C13:D13">
    <cfRule type="expression" dxfId="16" priority="109">
      <formula>MOD(ROW(),2)=0</formula>
    </cfRule>
  </conditionalFormatting>
  <conditionalFormatting sqref="A10:A13">
    <cfRule type="expression" dxfId="15" priority="101">
      <formula>MOD(ROW(),2)=0</formula>
    </cfRule>
  </conditionalFormatting>
  <conditionalFormatting sqref="A14:A17">
    <cfRule type="expression" dxfId="14" priority="100">
      <formula>MOD(ROW(),2)=0</formula>
    </cfRule>
  </conditionalFormatting>
  <conditionalFormatting sqref="A18">
    <cfRule type="expression" dxfId="13" priority="99">
      <formula>MOD(ROW(),2)=0</formula>
    </cfRule>
  </conditionalFormatting>
  <conditionalFormatting sqref="A22:A25">
    <cfRule type="expression" dxfId="12" priority="96">
      <formula>MOD(ROW(),2)=0</formula>
    </cfRule>
  </conditionalFormatting>
  <conditionalFormatting sqref="A26:A29">
    <cfRule type="expression" dxfId="11" priority="95">
      <formula>MOD(ROW(),2)=0</formula>
    </cfRule>
  </conditionalFormatting>
  <conditionalFormatting sqref="A30:A33">
    <cfRule type="expression" dxfId="10" priority="94">
      <formula>MOD(ROW(),2)=0</formula>
    </cfRule>
  </conditionalFormatting>
  <conditionalFormatting sqref="A34:A37">
    <cfRule type="expression" dxfId="9" priority="93">
      <formula>MOD(ROW(),2)=0</formula>
    </cfRule>
  </conditionalFormatting>
  <conditionalFormatting sqref="C14:D17">
    <cfRule type="expression" dxfId="8" priority="91">
      <formula>MOD(ROW(),2)=0</formula>
    </cfRule>
  </conditionalFormatting>
  <conditionalFormatting sqref="C18:D18">
    <cfRule type="expression" dxfId="7" priority="90">
      <formula>MOD(ROW(),2)=0</formula>
    </cfRule>
  </conditionalFormatting>
  <conditionalFormatting sqref="C22:D25">
    <cfRule type="expression" dxfId="6" priority="87">
      <formula>MOD(ROW(),2)=0</formula>
    </cfRule>
  </conditionalFormatting>
  <conditionalFormatting sqref="C26:D29">
    <cfRule type="expression" dxfId="5" priority="86">
      <formula>MOD(ROW(),2)=0</formula>
    </cfRule>
  </conditionalFormatting>
  <conditionalFormatting sqref="C30:D33">
    <cfRule type="expression" dxfId="4" priority="85">
      <formula>MOD(ROW(),2)=0</formula>
    </cfRule>
  </conditionalFormatting>
  <conditionalFormatting sqref="C34:D35">
    <cfRule type="expression" dxfId="3" priority="84">
      <formula>MOD(ROW(),2)=0</formula>
    </cfRule>
  </conditionalFormatting>
  <conditionalFormatting sqref="C36:D39">
    <cfRule type="expression" dxfId="2" priority="83">
      <formula>MOD(ROW(),2)=0</formula>
    </cfRule>
  </conditionalFormatting>
  <conditionalFormatting sqref="C10:D12">
    <cfRule type="expression" dxfId="1" priority="82">
      <formula>MOD(ROW(),2)=0</formula>
    </cfRule>
  </conditionalFormatting>
  <conditionalFormatting sqref="P10:P39">
    <cfRule type="cellIs" dxfId="0" priority="81" operator="notEqual">
      <formula>#REF!</formula>
    </cfRule>
  </conditionalFormatting>
  <dataValidations count="2">
    <dataValidation type="list" allowBlank="1" showInputMessage="1" showErrorMessage="1" sqref="E40:F41" xr:uid="{45D0ED85-9DF2-4F3B-8A49-B01AD79F9AE1}">
      <formula1>"Select,External,Internal"</formula1>
    </dataValidation>
    <dataValidation type="decimal" allowBlank="1" showInputMessage="1" showErrorMessage="1" error="Maximum daily rate for consultancy fees is €900" sqref="H10:H39" xr:uid="{D8A4D48F-5E03-46D5-A4EE-44C5878CD0D1}">
      <formula1>0</formula1>
      <formula2>900</formula2>
    </dataValidation>
  </dataValidations>
  <pageMargins left="0.23622047244094491" right="0.23622047244094491" top="0.35433070866141736" bottom="0.35433070866141736" header="0.31496062992125984" footer="0.31496062992125984"/>
  <pageSetup paperSize="9" scale="7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33"/>
  <sheetViews>
    <sheetView showGridLines="0" zoomScaleNormal="100" workbookViewId="0"/>
  </sheetViews>
  <sheetFormatPr defaultColWidth="9.28515625" defaultRowHeight="15" x14ac:dyDescent="0.25"/>
  <cols>
    <col min="1" max="1" width="1.42578125" style="34" customWidth="1"/>
    <col min="2" max="2" width="33.7109375" style="34" customWidth="1"/>
    <col min="3" max="3" width="19.7109375" style="34" customWidth="1"/>
    <col min="4" max="4" width="7.140625" style="34" customWidth="1"/>
    <col min="5" max="5" width="19.7109375" style="34" customWidth="1"/>
    <col min="6" max="6" width="19.42578125" style="34" customWidth="1"/>
    <col min="7" max="16384" width="9.28515625" style="34"/>
  </cols>
  <sheetData>
    <row r="2" spans="2:8" x14ac:dyDescent="0.25">
      <c r="B2" s="66" t="s">
        <v>53</v>
      </c>
      <c r="C2" s="66"/>
      <c r="D2" s="66"/>
    </row>
    <row r="4" spans="2:8" ht="19.899999999999999" customHeight="1" x14ac:dyDescent="0.25"/>
    <row r="5" spans="2:8" ht="28.5" customHeight="1" x14ac:dyDescent="0.25">
      <c r="B5" s="312" t="s">
        <v>133</v>
      </c>
      <c r="C5" s="312"/>
      <c r="D5" s="312"/>
      <c r="E5" s="67"/>
      <c r="F5" s="67"/>
    </row>
    <row r="6" spans="2:8" ht="28.5" customHeight="1" x14ac:dyDescent="0.25">
      <c r="B6" s="313" t="s">
        <v>46</v>
      </c>
      <c r="C6" s="313"/>
      <c r="D6" s="313"/>
      <c r="E6" s="68"/>
      <c r="F6" s="68"/>
    </row>
    <row r="7" spans="2:8" ht="10.15" customHeight="1" x14ac:dyDescent="0.25"/>
    <row r="8" spans="2:8" s="32" customFormat="1" ht="25.15" customHeight="1" x14ac:dyDescent="0.25">
      <c r="B8" s="70" t="s">
        <v>30</v>
      </c>
      <c r="C8" s="305" t="str">
        <f>IF('Claim Summary'!C5&lt;&gt;"",'Claim Summary'!C5,"")</f>
        <v/>
      </c>
      <c r="D8" s="306"/>
      <c r="E8" s="306"/>
      <c r="F8" s="307"/>
    </row>
    <row r="9" spans="2:8" s="32" customFormat="1" ht="25.15" customHeight="1" x14ac:dyDescent="0.25">
      <c r="B9" s="70" t="s">
        <v>91</v>
      </c>
      <c r="C9" s="305" t="str">
        <f>IF('Claim Summary'!C10&lt;&gt;"",'Claim Summary'!C10,"")</f>
        <v/>
      </c>
      <c r="D9" s="306"/>
      <c r="E9" s="306"/>
      <c r="F9" s="307"/>
    </row>
    <row r="10" spans="2:8" s="32" customFormat="1" ht="25.15" customHeight="1" x14ac:dyDescent="0.25">
      <c r="B10" s="70" t="s">
        <v>54</v>
      </c>
      <c r="C10" s="308">
        <v>0.8</v>
      </c>
      <c r="D10" s="309"/>
      <c r="E10" s="309"/>
      <c r="F10" s="310"/>
    </row>
    <row r="11" spans="2:8" s="32" customFormat="1" ht="25.15" customHeight="1" x14ac:dyDescent="0.25">
      <c r="B11" s="173" t="s">
        <v>126</v>
      </c>
      <c r="C11" s="305" t="str">
        <f>IF('Claim Summary'!C15&lt;&gt;"",'Claim Summary'!C15,"")</f>
        <v/>
      </c>
      <c r="D11" s="306"/>
      <c r="E11" s="306"/>
      <c r="F11" s="307"/>
    </row>
    <row r="12" spans="2:8" ht="100.15" customHeight="1" x14ac:dyDescent="0.25">
      <c r="B12" s="311" t="s">
        <v>137</v>
      </c>
      <c r="C12" s="304"/>
      <c r="D12" s="304"/>
      <c r="E12" s="304"/>
      <c r="F12" s="304"/>
    </row>
    <row r="13" spans="2:8" s="32" customFormat="1" ht="18" customHeight="1" x14ac:dyDescent="0.2">
      <c r="B13" s="70"/>
      <c r="C13" s="71" t="s">
        <v>55</v>
      </c>
      <c r="D13" s="72"/>
      <c r="E13" s="73"/>
      <c r="F13" s="72"/>
      <c r="G13" s="74"/>
      <c r="H13" s="74"/>
    </row>
    <row r="14" spans="2:8" s="32" customFormat="1" ht="10.15" customHeight="1" x14ac:dyDescent="0.2">
      <c r="B14" s="70"/>
      <c r="C14" s="69"/>
      <c r="D14" s="75"/>
      <c r="E14" s="48"/>
      <c r="F14" s="75"/>
      <c r="G14" s="74"/>
      <c r="H14" s="74"/>
    </row>
    <row r="15" spans="2:8" s="32" customFormat="1" ht="15" customHeight="1" x14ac:dyDescent="0.2">
      <c r="B15" s="70"/>
      <c r="C15" s="70" t="s">
        <v>56</v>
      </c>
      <c r="D15" s="75"/>
      <c r="E15" s="66" t="s">
        <v>60</v>
      </c>
      <c r="F15" s="75"/>
      <c r="G15" s="74"/>
      <c r="H15" s="74"/>
    </row>
    <row r="16" spans="2:8" s="32" customFormat="1" ht="10.15" customHeight="1" x14ac:dyDescent="0.2">
      <c r="B16" s="70"/>
      <c r="C16" s="76"/>
      <c r="D16" s="75"/>
      <c r="E16" s="48"/>
      <c r="F16" s="75"/>
      <c r="G16" s="74"/>
      <c r="H16" s="74"/>
    </row>
    <row r="17" spans="2:8" ht="15" customHeight="1" x14ac:dyDescent="0.25">
      <c r="B17" s="66" t="s">
        <v>130</v>
      </c>
      <c r="C17" s="215">
        <f>'Market Growth &amp; Diversification'!J41</f>
        <v>0</v>
      </c>
      <c r="D17" s="98"/>
      <c r="E17" s="214">
        <f>C17*$C$10</f>
        <v>0</v>
      </c>
      <c r="F17" s="77"/>
      <c r="G17" s="78"/>
      <c r="H17" s="48"/>
    </row>
    <row r="18" spans="2:8" ht="15" customHeight="1" x14ac:dyDescent="0.25">
      <c r="B18" s="66"/>
      <c r="C18" s="46"/>
      <c r="D18" s="46"/>
      <c r="E18" s="46"/>
      <c r="F18" s="48"/>
      <c r="G18" s="48"/>
      <c r="H18" s="48"/>
    </row>
    <row r="19" spans="2:8" ht="15" customHeight="1" x14ac:dyDescent="0.25">
      <c r="B19" s="48"/>
      <c r="C19" s="48"/>
      <c r="D19" s="48"/>
      <c r="E19" s="48"/>
      <c r="F19" s="48"/>
      <c r="G19" s="48"/>
      <c r="H19" s="48"/>
    </row>
    <row r="20" spans="2:8" ht="26.1" customHeight="1" x14ac:dyDescent="0.25">
      <c r="B20" s="304" t="s">
        <v>98</v>
      </c>
      <c r="C20" s="304"/>
      <c r="D20" s="304"/>
      <c r="E20" s="304"/>
      <c r="F20" s="304"/>
    </row>
    <row r="21" spans="2:8" ht="26.1" customHeight="1" x14ac:dyDescent="0.25">
      <c r="B21" s="304" t="s">
        <v>57</v>
      </c>
      <c r="C21" s="304"/>
      <c r="D21" s="304"/>
      <c r="E21" s="304"/>
      <c r="F21" s="304"/>
    </row>
    <row r="22" spans="2:8" ht="25.15" customHeight="1" x14ac:dyDescent="0.25">
      <c r="B22" s="304" t="s">
        <v>58</v>
      </c>
      <c r="C22" s="304"/>
      <c r="D22" s="304"/>
      <c r="E22" s="304"/>
      <c r="F22" s="304"/>
    </row>
    <row r="23" spans="2:8" ht="15" customHeight="1" x14ac:dyDescent="0.25">
      <c r="B23" s="304" t="s">
        <v>99</v>
      </c>
      <c r="C23" s="304"/>
      <c r="D23" s="304"/>
      <c r="E23" s="304"/>
      <c r="F23" s="304"/>
    </row>
    <row r="24" spans="2:8" ht="30" customHeight="1" x14ac:dyDescent="0.25">
      <c r="B24" s="304" t="s">
        <v>100</v>
      </c>
      <c r="C24" s="304"/>
      <c r="D24" s="304"/>
      <c r="E24" s="304"/>
      <c r="F24" s="304"/>
    </row>
    <row r="25" spans="2:8" ht="40.15" customHeight="1" x14ac:dyDescent="0.25">
      <c r="B25" s="318" t="s">
        <v>101</v>
      </c>
      <c r="C25" s="318"/>
      <c r="D25" s="318"/>
      <c r="E25" s="318"/>
      <c r="F25" s="318"/>
    </row>
    <row r="26" spans="2:8" ht="10.15" customHeight="1" x14ac:dyDescent="0.25">
      <c r="B26" s="79"/>
      <c r="C26" s="80"/>
      <c r="D26" s="79"/>
      <c r="E26" s="81"/>
      <c r="F26" s="79"/>
    </row>
    <row r="27" spans="2:8" ht="15" customHeight="1" x14ac:dyDescent="0.25">
      <c r="B27" s="304" t="s">
        <v>59</v>
      </c>
      <c r="C27" s="304"/>
      <c r="D27" s="304"/>
      <c r="E27" s="304"/>
      <c r="F27" s="304"/>
    </row>
    <row r="28" spans="2:8" ht="30" customHeight="1" x14ac:dyDescent="0.25">
      <c r="B28" s="82" t="s">
        <v>102</v>
      </c>
      <c r="C28" s="319"/>
      <c r="D28" s="319"/>
      <c r="E28" s="319"/>
      <c r="F28" s="79"/>
    </row>
    <row r="29" spans="2:8" ht="30" customHeight="1" x14ac:dyDescent="0.25">
      <c r="B29" s="82" t="s">
        <v>103</v>
      </c>
      <c r="C29" s="317"/>
      <c r="D29" s="317"/>
      <c r="E29" s="317"/>
      <c r="F29" s="79"/>
    </row>
    <row r="30" spans="2:8" ht="25.15" customHeight="1" x14ac:dyDescent="0.25">
      <c r="B30" s="79"/>
      <c r="C30" s="83"/>
      <c r="D30" s="84"/>
      <c r="E30" s="84"/>
      <c r="F30" s="79"/>
    </row>
    <row r="31" spans="2:8" ht="35.1" customHeight="1" x14ac:dyDescent="0.25">
      <c r="B31" s="82" t="s">
        <v>104</v>
      </c>
      <c r="C31" s="314"/>
      <c r="D31" s="315"/>
      <c r="E31" s="316"/>
      <c r="F31" s="79"/>
    </row>
    <row r="33" spans="2:6" ht="35.1" customHeight="1" x14ac:dyDescent="0.25">
      <c r="B33" s="82" t="s">
        <v>120</v>
      </c>
      <c r="C33" s="314"/>
      <c r="D33" s="315"/>
      <c r="E33" s="316"/>
      <c r="F33" s="79"/>
    </row>
  </sheetData>
  <sheetProtection formatCells="0" formatColumns="0"/>
  <protectedRanges>
    <protectedRange sqref="C26 B27 B20:B25 D20:E27" name="Range3_1"/>
    <protectedRange sqref="B12 D12:E12" name="Range1_1"/>
  </protectedRanges>
  <mergeCells count="18">
    <mergeCell ref="C33:E33"/>
    <mergeCell ref="C29:E29"/>
    <mergeCell ref="C31:E31"/>
    <mergeCell ref="B23:F23"/>
    <mergeCell ref="B24:F24"/>
    <mergeCell ref="B25:F25"/>
    <mergeCell ref="B27:F27"/>
    <mergeCell ref="C28:E28"/>
    <mergeCell ref="C8:F8"/>
    <mergeCell ref="C10:F10"/>
    <mergeCell ref="B12:F12"/>
    <mergeCell ref="B5:D5"/>
    <mergeCell ref="B6:D6"/>
    <mergeCell ref="B20:F20"/>
    <mergeCell ref="B21:F21"/>
    <mergeCell ref="B22:F22"/>
    <mergeCell ref="C11:F11"/>
    <mergeCell ref="C9:F9"/>
  </mergeCells>
  <hyperlinks>
    <hyperlink ref="B25"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5EE9-911F-4B6B-AB66-72B3D32A7DE9}">
  <sheetPr>
    <tabColor theme="7" tint="0.79998168889431442"/>
  </sheetPr>
  <dimension ref="B2:G152"/>
  <sheetViews>
    <sheetView showGridLines="0" zoomScaleNormal="100" workbookViewId="0"/>
  </sheetViews>
  <sheetFormatPr defaultColWidth="9.28515625" defaultRowHeight="15" x14ac:dyDescent="0.25"/>
  <cols>
    <col min="1" max="1" width="1.28515625" style="34" customWidth="1"/>
    <col min="2" max="2" width="35" style="34" customWidth="1"/>
    <col min="3" max="3" width="52.42578125" style="34" customWidth="1"/>
    <col min="4" max="4" width="17.7109375" style="34" customWidth="1"/>
    <col min="5" max="5" width="26.7109375" style="34" customWidth="1"/>
    <col min="6" max="6" width="9.28515625" style="34" customWidth="1"/>
    <col min="7" max="7" width="17.7109375" style="34" customWidth="1"/>
    <col min="8" max="16384" width="9.28515625" style="34"/>
  </cols>
  <sheetData>
    <row r="2" spans="2:5" ht="28.5" customHeight="1" x14ac:dyDescent="0.25">
      <c r="B2" s="324" t="s">
        <v>133</v>
      </c>
      <c r="C2" s="324"/>
      <c r="D2" s="129"/>
    </row>
    <row r="3" spans="2:5" ht="28.5" customHeight="1" x14ac:dyDescent="0.25">
      <c r="B3" s="325" t="s">
        <v>39</v>
      </c>
      <c r="C3" s="325"/>
      <c r="D3" s="130"/>
    </row>
    <row r="6" spans="2:5" ht="25.15" customHeight="1" x14ac:dyDescent="0.25">
      <c r="B6" s="181" t="s">
        <v>90</v>
      </c>
      <c r="C6" s="203" t="str">
        <f>IF('Claim Summary'!C5&lt;&gt;"",'Claim Summary'!C5,"")</f>
        <v/>
      </c>
    </row>
    <row r="7" spans="2:5" ht="25.15" customHeight="1" x14ac:dyDescent="0.25">
      <c r="B7" s="181" t="s">
        <v>91</v>
      </c>
      <c r="C7" s="203" t="str">
        <f>IF('Claim Summary'!C10&lt;&gt;"",'Claim Summary'!C10,"")</f>
        <v/>
      </c>
    </row>
    <row r="8" spans="2:5" ht="25.15" customHeight="1" x14ac:dyDescent="0.25">
      <c r="B8" s="181" t="s">
        <v>92</v>
      </c>
      <c r="C8" s="203"/>
    </row>
    <row r="9" spans="2:5" ht="25.15" customHeight="1" x14ac:dyDescent="0.25">
      <c r="B9" s="181" t="s">
        <v>93</v>
      </c>
      <c r="C9" s="203"/>
    </row>
    <row r="10" spans="2:5" ht="25.15" customHeight="1" x14ac:dyDescent="0.25">
      <c r="B10" s="181" t="s">
        <v>105</v>
      </c>
      <c r="C10" s="203"/>
    </row>
    <row r="11" spans="2:5" ht="25.15" customHeight="1" x14ac:dyDescent="0.25">
      <c r="B11" s="181" t="s">
        <v>106</v>
      </c>
      <c r="C11" s="203"/>
    </row>
    <row r="12" spans="2:5" ht="25.15" customHeight="1" x14ac:dyDescent="0.25">
      <c r="B12" s="181" t="s">
        <v>107</v>
      </c>
      <c r="C12" s="203"/>
    </row>
    <row r="13" spans="2:5" ht="25.15" customHeight="1" x14ac:dyDescent="0.25">
      <c r="B13" s="181" t="s">
        <v>139</v>
      </c>
      <c r="C13" s="203"/>
    </row>
    <row r="14" spans="2:5" s="189" customFormat="1" ht="25.15" customHeight="1" x14ac:dyDescent="0.25">
      <c r="B14" s="190"/>
      <c r="C14" s="191"/>
    </row>
    <row r="15" spans="2:5" s="189" customFormat="1" ht="25.15" customHeight="1" x14ac:dyDescent="0.25">
      <c r="B15" s="192" t="s">
        <v>109</v>
      </c>
      <c r="C15" s="191"/>
    </row>
    <row r="16" spans="2:5" ht="10.15" customHeight="1" x14ac:dyDescent="0.25">
      <c r="B16" s="323"/>
      <c r="C16" s="323"/>
      <c r="D16" s="323"/>
      <c r="E16" s="323"/>
    </row>
    <row r="17" spans="2:7" s="188" customFormat="1" ht="49.9" customHeight="1" x14ac:dyDescent="0.25">
      <c r="B17" s="321" t="s">
        <v>108</v>
      </c>
      <c r="C17" s="321"/>
      <c r="D17" s="321"/>
      <c r="E17" s="321"/>
      <c r="F17" s="201"/>
      <c r="G17" s="201"/>
    </row>
    <row r="18" spans="2:7" x14ac:dyDescent="0.25">
      <c r="B18" s="182"/>
      <c r="C18" s="182"/>
      <c r="D18" s="182"/>
      <c r="E18" s="182"/>
    </row>
    <row r="19" spans="2:7" x14ac:dyDescent="0.25">
      <c r="B19" s="182"/>
      <c r="C19" s="182"/>
      <c r="D19" s="182"/>
      <c r="E19" s="182"/>
    </row>
    <row r="20" spans="2:7" x14ac:dyDescent="0.25">
      <c r="B20" s="182"/>
      <c r="C20" s="182"/>
      <c r="D20" s="182"/>
      <c r="E20" s="182"/>
    </row>
    <row r="21" spans="2:7" x14ac:dyDescent="0.25">
      <c r="B21" s="182"/>
      <c r="C21" s="182"/>
      <c r="D21" s="182"/>
      <c r="E21" s="182"/>
    </row>
    <row r="22" spans="2:7" x14ac:dyDescent="0.25">
      <c r="B22" s="182"/>
      <c r="C22" s="182"/>
      <c r="D22" s="182"/>
      <c r="E22" s="182"/>
    </row>
    <row r="23" spans="2:7" x14ac:dyDescent="0.25">
      <c r="B23" s="182"/>
      <c r="C23" s="182"/>
      <c r="D23" s="182"/>
      <c r="E23" s="182"/>
    </row>
    <row r="24" spans="2:7" x14ac:dyDescent="0.25">
      <c r="B24" s="182"/>
      <c r="C24" s="182"/>
      <c r="D24" s="182"/>
      <c r="E24" s="182"/>
    </row>
    <row r="25" spans="2:7" x14ac:dyDescent="0.25">
      <c r="B25" s="182"/>
      <c r="C25" s="182"/>
      <c r="D25" s="182"/>
      <c r="E25" s="182"/>
    </row>
    <row r="26" spans="2:7" x14ac:dyDescent="0.25">
      <c r="B26" s="182"/>
      <c r="C26" s="182"/>
      <c r="D26" s="182"/>
      <c r="E26" s="182"/>
    </row>
    <row r="27" spans="2:7" x14ac:dyDescent="0.25">
      <c r="B27" s="182"/>
      <c r="C27" s="182"/>
      <c r="D27" s="182"/>
      <c r="E27" s="182"/>
    </row>
    <row r="28" spans="2:7" x14ac:dyDescent="0.25">
      <c r="B28" s="182"/>
      <c r="C28" s="182"/>
      <c r="D28" s="182"/>
      <c r="E28" s="182"/>
    </row>
    <row r="29" spans="2:7" x14ac:dyDescent="0.25">
      <c r="B29" s="182"/>
      <c r="C29" s="182"/>
      <c r="D29" s="182"/>
      <c r="E29" s="182"/>
    </row>
    <row r="30" spans="2:7" x14ac:dyDescent="0.25">
      <c r="B30" s="182"/>
      <c r="C30" s="182"/>
      <c r="D30" s="182"/>
      <c r="E30" s="182"/>
    </row>
    <row r="31" spans="2:7" x14ac:dyDescent="0.25">
      <c r="B31" s="182"/>
      <c r="C31" s="182"/>
      <c r="D31" s="182"/>
      <c r="E31" s="182"/>
    </row>
    <row r="32" spans="2:7" x14ac:dyDescent="0.25">
      <c r="B32" s="182"/>
      <c r="C32" s="182"/>
      <c r="D32" s="182"/>
      <c r="E32" s="182"/>
    </row>
    <row r="33" spans="2:7" x14ac:dyDescent="0.25">
      <c r="B33" s="182"/>
      <c r="C33" s="182"/>
      <c r="D33" s="182"/>
      <c r="E33" s="182"/>
    </row>
    <row r="34" spans="2:7" x14ac:dyDescent="0.25">
      <c r="B34" s="182"/>
      <c r="C34" s="182"/>
      <c r="D34" s="182"/>
      <c r="E34" s="182"/>
    </row>
    <row r="35" spans="2:7" x14ac:dyDescent="0.25">
      <c r="B35" s="182"/>
      <c r="C35" s="182"/>
      <c r="D35" s="182"/>
      <c r="E35" s="182"/>
    </row>
    <row r="36" spans="2:7" x14ac:dyDescent="0.25">
      <c r="B36" s="182"/>
      <c r="C36" s="182"/>
      <c r="D36" s="182"/>
      <c r="E36" s="182"/>
    </row>
    <row r="37" spans="2:7" x14ac:dyDescent="0.25">
      <c r="B37" s="182"/>
      <c r="C37" s="182"/>
      <c r="D37" s="182"/>
      <c r="E37" s="182"/>
    </row>
    <row r="39" spans="2:7" s="189" customFormat="1" ht="25.15" customHeight="1" x14ac:dyDescent="0.25">
      <c r="B39" s="192" t="s">
        <v>110</v>
      </c>
      <c r="C39" s="191"/>
    </row>
    <row r="40" spans="2:7" ht="10.15" customHeight="1" x14ac:dyDescent="0.25">
      <c r="B40" s="323"/>
      <c r="C40" s="323"/>
      <c r="D40" s="323"/>
      <c r="E40" s="323"/>
    </row>
    <row r="41" spans="2:7" s="188" customFormat="1" ht="60" customHeight="1" x14ac:dyDescent="0.25">
      <c r="B41" s="321" t="s">
        <v>125</v>
      </c>
      <c r="C41" s="321"/>
      <c r="D41" s="321"/>
      <c r="E41" s="321"/>
      <c r="F41" s="201"/>
      <c r="G41" s="201"/>
    </row>
    <row r="42" spans="2:7" x14ac:dyDescent="0.25">
      <c r="B42" s="182"/>
      <c r="C42" s="182"/>
      <c r="D42" s="182"/>
      <c r="E42" s="182"/>
    </row>
    <row r="43" spans="2:7" x14ac:dyDescent="0.25">
      <c r="B43" s="182"/>
      <c r="C43" s="182"/>
      <c r="D43" s="182"/>
      <c r="E43" s="182"/>
    </row>
    <row r="44" spans="2:7" x14ac:dyDescent="0.25">
      <c r="B44" s="182"/>
      <c r="C44" s="182"/>
      <c r="D44" s="182"/>
      <c r="E44" s="182"/>
    </row>
    <row r="45" spans="2:7" x14ac:dyDescent="0.25">
      <c r="B45" s="182"/>
      <c r="C45" s="182"/>
      <c r="D45" s="182"/>
      <c r="E45" s="182"/>
    </row>
    <row r="46" spans="2:7" x14ac:dyDescent="0.25">
      <c r="B46" s="182"/>
      <c r="C46" s="182"/>
      <c r="D46" s="182"/>
      <c r="E46" s="182"/>
    </row>
    <row r="47" spans="2:7" x14ac:dyDescent="0.25">
      <c r="B47" s="182"/>
      <c r="C47" s="182"/>
      <c r="D47" s="182"/>
      <c r="E47" s="182"/>
    </row>
    <row r="48" spans="2:7" x14ac:dyDescent="0.25">
      <c r="B48" s="182"/>
      <c r="C48" s="182"/>
      <c r="D48" s="182"/>
      <c r="E48" s="182"/>
    </row>
    <row r="49" spans="2:5" x14ac:dyDescent="0.25">
      <c r="B49" s="182"/>
      <c r="C49" s="182"/>
      <c r="D49" s="182"/>
      <c r="E49" s="182"/>
    </row>
    <row r="50" spans="2:5" x14ac:dyDescent="0.25">
      <c r="B50" s="182"/>
      <c r="C50" s="182"/>
      <c r="D50" s="182"/>
      <c r="E50" s="182"/>
    </row>
    <row r="51" spans="2:5" x14ac:dyDescent="0.25">
      <c r="B51" s="182"/>
      <c r="C51" s="182"/>
      <c r="D51" s="182"/>
      <c r="E51" s="182"/>
    </row>
    <row r="52" spans="2:5" x14ac:dyDescent="0.25">
      <c r="B52" s="182"/>
      <c r="C52" s="182"/>
      <c r="D52" s="182"/>
      <c r="E52" s="182"/>
    </row>
    <row r="53" spans="2:5" x14ac:dyDescent="0.25">
      <c r="B53" s="182"/>
      <c r="C53" s="182"/>
      <c r="D53" s="182"/>
      <c r="E53" s="182"/>
    </row>
    <row r="54" spans="2:5" x14ac:dyDescent="0.25">
      <c r="B54" s="182"/>
      <c r="C54" s="182"/>
      <c r="D54" s="182"/>
      <c r="E54" s="182"/>
    </row>
    <row r="55" spans="2:5" x14ac:dyDescent="0.25">
      <c r="B55" s="182"/>
      <c r="C55" s="182"/>
      <c r="D55" s="182"/>
      <c r="E55" s="182"/>
    </row>
    <row r="56" spans="2:5" x14ac:dyDescent="0.25">
      <c r="B56" s="182"/>
      <c r="C56" s="182"/>
      <c r="D56" s="182"/>
      <c r="E56" s="182"/>
    </row>
    <row r="57" spans="2:5" x14ac:dyDescent="0.25">
      <c r="B57" s="182"/>
      <c r="C57" s="182"/>
      <c r="D57" s="182"/>
      <c r="E57" s="182"/>
    </row>
    <row r="58" spans="2:5" x14ac:dyDescent="0.25">
      <c r="B58" s="182"/>
      <c r="C58" s="182"/>
      <c r="D58" s="182"/>
      <c r="E58" s="182"/>
    </row>
    <row r="59" spans="2:5" x14ac:dyDescent="0.25">
      <c r="B59" s="182"/>
      <c r="C59" s="182"/>
      <c r="D59" s="182"/>
      <c r="E59" s="182"/>
    </row>
    <row r="60" spans="2:5" x14ac:dyDescent="0.25">
      <c r="B60" s="182"/>
      <c r="C60" s="182"/>
      <c r="D60" s="182"/>
      <c r="E60" s="182"/>
    </row>
    <row r="61" spans="2:5" x14ac:dyDescent="0.25">
      <c r="B61" s="182"/>
      <c r="C61" s="182"/>
      <c r="D61" s="182"/>
      <c r="E61" s="182"/>
    </row>
    <row r="62" spans="2:5" x14ac:dyDescent="0.25">
      <c r="B62" s="182"/>
      <c r="C62" s="182"/>
      <c r="D62" s="182"/>
      <c r="E62" s="182"/>
    </row>
    <row r="63" spans="2:5" x14ac:dyDescent="0.25">
      <c r="B63" s="182"/>
      <c r="C63" s="182"/>
      <c r="D63" s="182"/>
      <c r="E63" s="182"/>
    </row>
    <row r="64" spans="2:5" x14ac:dyDescent="0.25">
      <c r="B64" s="182"/>
      <c r="C64" s="182"/>
      <c r="D64" s="182"/>
      <c r="E64" s="182"/>
    </row>
    <row r="66" spans="2:5" s="189" customFormat="1" ht="25.15" customHeight="1" x14ac:dyDescent="0.25">
      <c r="B66" s="192" t="s">
        <v>112</v>
      </c>
      <c r="C66" s="191"/>
    </row>
    <row r="67" spans="2:5" ht="10.15" customHeight="1" x14ac:dyDescent="0.25">
      <c r="B67" s="320"/>
      <c r="C67" s="320"/>
      <c r="D67" s="320"/>
      <c r="E67" s="320"/>
    </row>
    <row r="68" spans="2:5" s="188" customFormat="1" ht="49.9" customHeight="1" x14ac:dyDescent="0.25">
      <c r="B68" s="321" t="s">
        <v>111</v>
      </c>
      <c r="C68" s="321"/>
      <c r="D68" s="321"/>
      <c r="E68" s="321"/>
    </row>
    <row r="69" spans="2:5" x14ac:dyDescent="0.25">
      <c r="B69" s="182"/>
      <c r="C69" s="182"/>
      <c r="D69" s="182"/>
      <c r="E69" s="182"/>
    </row>
    <row r="70" spans="2:5" x14ac:dyDescent="0.25">
      <c r="B70" s="182"/>
      <c r="C70" s="182"/>
      <c r="D70" s="182"/>
      <c r="E70" s="182"/>
    </row>
    <row r="71" spans="2:5" x14ac:dyDescent="0.25">
      <c r="B71" s="182"/>
      <c r="C71" s="182"/>
      <c r="D71" s="182"/>
      <c r="E71" s="182"/>
    </row>
    <row r="72" spans="2:5" x14ac:dyDescent="0.25">
      <c r="B72" s="182"/>
      <c r="C72" s="182"/>
      <c r="D72" s="182"/>
      <c r="E72" s="182"/>
    </row>
    <row r="73" spans="2:5" x14ac:dyDescent="0.25">
      <c r="B73" s="182"/>
      <c r="C73" s="182"/>
      <c r="D73" s="182"/>
      <c r="E73" s="182"/>
    </row>
    <row r="74" spans="2:5" x14ac:dyDescent="0.25">
      <c r="B74" s="182"/>
      <c r="C74" s="182"/>
      <c r="D74" s="182"/>
      <c r="E74" s="182"/>
    </row>
    <row r="75" spans="2:5" x14ac:dyDescent="0.25">
      <c r="B75" s="182"/>
      <c r="C75" s="182"/>
      <c r="D75" s="182"/>
      <c r="E75" s="182"/>
    </row>
    <row r="76" spans="2:5" x14ac:dyDescent="0.25">
      <c r="B76" s="182"/>
      <c r="C76" s="182"/>
      <c r="D76" s="182"/>
      <c r="E76" s="182"/>
    </row>
    <row r="77" spans="2:5" x14ac:dyDescent="0.25">
      <c r="B77" s="182"/>
      <c r="C77" s="182"/>
      <c r="D77" s="182"/>
      <c r="E77" s="182"/>
    </row>
    <row r="78" spans="2:5" x14ac:dyDescent="0.25">
      <c r="B78" s="182"/>
      <c r="C78" s="182"/>
      <c r="D78" s="182"/>
      <c r="E78" s="182"/>
    </row>
    <row r="79" spans="2:5" x14ac:dyDescent="0.25">
      <c r="B79" s="182"/>
      <c r="C79" s="182"/>
      <c r="D79" s="182"/>
      <c r="E79" s="182"/>
    </row>
    <row r="80" spans="2:5" x14ac:dyDescent="0.25">
      <c r="B80" s="182"/>
      <c r="C80" s="182"/>
      <c r="D80" s="182"/>
      <c r="E80" s="182"/>
    </row>
    <row r="81" spans="2:5" x14ac:dyDescent="0.25">
      <c r="B81" s="182"/>
      <c r="C81" s="182"/>
      <c r="D81" s="182"/>
      <c r="E81" s="182"/>
    </row>
    <row r="82" spans="2:5" x14ac:dyDescent="0.25">
      <c r="B82" s="182"/>
      <c r="C82" s="182"/>
      <c r="D82" s="182"/>
      <c r="E82" s="182"/>
    </row>
    <row r="83" spans="2:5" x14ac:dyDescent="0.25">
      <c r="B83" s="182"/>
      <c r="C83" s="182"/>
      <c r="D83" s="182"/>
      <c r="E83" s="182"/>
    </row>
    <row r="84" spans="2:5" x14ac:dyDescent="0.25">
      <c r="B84" s="182"/>
      <c r="C84" s="182"/>
      <c r="D84" s="182"/>
      <c r="E84" s="182"/>
    </row>
    <row r="85" spans="2:5" x14ac:dyDescent="0.25">
      <c r="B85" s="182"/>
      <c r="C85" s="182"/>
      <c r="D85" s="182"/>
      <c r="E85" s="182"/>
    </row>
    <row r="86" spans="2:5" x14ac:dyDescent="0.25">
      <c r="B86" s="182"/>
      <c r="C86" s="182"/>
      <c r="D86" s="182"/>
      <c r="E86" s="182"/>
    </row>
    <row r="87" spans="2:5" x14ac:dyDescent="0.25">
      <c r="B87" s="182"/>
      <c r="C87" s="182"/>
      <c r="D87" s="182"/>
      <c r="E87" s="182"/>
    </row>
    <row r="88" spans="2:5" x14ac:dyDescent="0.25">
      <c r="B88" s="182"/>
      <c r="C88" s="182"/>
      <c r="D88" s="182"/>
      <c r="E88" s="182"/>
    </row>
    <row r="89" spans="2:5" x14ac:dyDescent="0.25">
      <c r="B89" s="182"/>
      <c r="C89" s="182"/>
      <c r="D89" s="182"/>
      <c r="E89" s="182"/>
    </row>
    <row r="90" spans="2:5" x14ac:dyDescent="0.25">
      <c r="B90" s="182"/>
      <c r="C90" s="182"/>
      <c r="D90" s="182"/>
      <c r="E90" s="182"/>
    </row>
    <row r="91" spans="2:5" x14ac:dyDescent="0.25">
      <c r="B91" s="182"/>
      <c r="C91" s="182"/>
      <c r="D91" s="182"/>
      <c r="E91" s="182"/>
    </row>
    <row r="92" spans="2:5" x14ac:dyDescent="0.25">
      <c r="B92" s="182"/>
      <c r="C92" s="182"/>
      <c r="D92" s="182"/>
      <c r="E92" s="182"/>
    </row>
    <row r="93" spans="2:5" x14ac:dyDescent="0.25">
      <c r="B93" s="182"/>
      <c r="C93" s="182"/>
      <c r="D93" s="182"/>
      <c r="E93" s="182"/>
    </row>
    <row r="94" spans="2:5" x14ac:dyDescent="0.25">
      <c r="B94" s="182"/>
      <c r="C94" s="182"/>
      <c r="D94" s="182"/>
      <c r="E94" s="182"/>
    </row>
    <row r="95" spans="2:5" x14ac:dyDescent="0.25">
      <c r="B95" s="182"/>
      <c r="C95" s="182"/>
      <c r="D95" s="182"/>
      <c r="E95" s="182"/>
    </row>
    <row r="97" spans="2:5" s="189" customFormat="1" ht="25.15" customHeight="1" x14ac:dyDescent="0.25">
      <c r="B97" s="192" t="s">
        <v>114</v>
      </c>
      <c r="C97" s="191"/>
    </row>
    <row r="98" spans="2:5" ht="10.15" customHeight="1" x14ac:dyDescent="0.25">
      <c r="B98" s="320"/>
      <c r="C98" s="320"/>
      <c r="D98" s="320"/>
      <c r="E98" s="320"/>
    </row>
    <row r="99" spans="2:5" s="188" customFormat="1" ht="49.9" customHeight="1" x14ac:dyDescent="0.25">
      <c r="B99" s="321" t="s">
        <v>113</v>
      </c>
      <c r="C99" s="322"/>
      <c r="D99" s="322"/>
      <c r="E99" s="322"/>
    </row>
    <row r="100" spans="2:5" x14ac:dyDescent="0.25">
      <c r="B100" s="182"/>
      <c r="C100" s="182"/>
      <c r="D100" s="182"/>
      <c r="E100" s="182"/>
    </row>
    <row r="101" spans="2:5" x14ac:dyDescent="0.25">
      <c r="B101" s="182"/>
      <c r="C101" s="182"/>
      <c r="D101" s="182"/>
      <c r="E101" s="182"/>
    </row>
    <row r="102" spans="2:5" x14ac:dyDescent="0.25">
      <c r="B102" s="182"/>
      <c r="C102" s="182"/>
      <c r="D102" s="182"/>
      <c r="E102" s="182"/>
    </row>
    <row r="103" spans="2:5" x14ac:dyDescent="0.25">
      <c r="B103" s="182"/>
      <c r="C103" s="182"/>
      <c r="D103" s="182"/>
      <c r="E103" s="182"/>
    </row>
    <row r="104" spans="2:5" x14ac:dyDescent="0.25">
      <c r="B104" s="182"/>
      <c r="C104" s="182"/>
      <c r="D104" s="182"/>
      <c r="E104" s="182"/>
    </row>
    <row r="105" spans="2:5" x14ac:dyDescent="0.25">
      <c r="B105" s="182"/>
      <c r="C105" s="182"/>
      <c r="D105" s="182"/>
      <c r="E105" s="182"/>
    </row>
    <row r="106" spans="2:5" x14ac:dyDescent="0.25">
      <c r="B106" s="182"/>
      <c r="C106" s="182"/>
      <c r="D106" s="182"/>
      <c r="E106" s="182"/>
    </row>
    <row r="107" spans="2:5" x14ac:dyDescent="0.25">
      <c r="B107" s="182"/>
      <c r="C107" s="182"/>
      <c r="D107" s="182"/>
      <c r="E107" s="182"/>
    </row>
    <row r="108" spans="2:5" x14ac:dyDescent="0.25">
      <c r="B108" s="182"/>
      <c r="C108" s="182"/>
      <c r="D108" s="182"/>
      <c r="E108" s="182"/>
    </row>
    <row r="109" spans="2:5" x14ac:dyDescent="0.25">
      <c r="B109" s="182"/>
      <c r="C109" s="182"/>
      <c r="D109" s="182"/>
      <c r="E109" s="182"/>
    </row>
    <row r="110" spans="2:5" x14ac:dyDescent="0.25">
      <c r="B110" s="182"/>
      <c r="C110" s="182"/>
      <c r="D110" s="182"/>
      <c r="E110" s="182"/>
    </row>
    <row r="111" spans="2:5" x14ac:dyDescent="0.25">
      <c r="B111" s="182"/>
      <c r="C111" s="182"/>
      <c r="D111" s="182"/>
      <c r="E111" s="182"/>
    </row>
    <row r="112" spans="2:5" x14ac:dyDescent="0.25">
      <c r="B112" s="182"/>
      <c r="C112" s="182"/>
      <c r="D112" s="182"/>
      <c r="E112" s="182"/>
    </row>
    <row r="113" spans="2:5" x14ac:dyDescent="0.25">
      <c r="B113" s="182"/>
      <c r="C113" s="182"/>
      <c r="D113" s="182"/>
      <c r="E113" s="182"/>
    </row>
    <row r="114" spans="2:5" x14ac:dyDescent="0.25">
      <c r="B114" s="182"/>
      <c r="C114" s="182"/>
      <c r="D114" s="182"/>
      <c r="E114" s="182"/>
    </row>
    <row r="115" spans="2:5" x14ac:dyDescent="0.25">
      <c r="B115" s="182"/>
      <c r="C115" s="182"/>
      <c r="D115" s="182"/>
      <c r="E115" s="182"/>
    </row>
    <row r="116" spans="2:5" x14ac:dyDescent="0.25">
      <c r="B116" s="182"/>
      <c r="C116" s="182"/>
      <c r="D116" s="182"/>
      <c r="E116" s="182"/>
    </row>
    <row r="117" spans="2:5" x14ac:dyDescent="0.25">
      <c r="B117" s="182"/>
      <c r="C117" s="182"/>
      <c r="D117" s="182"/>
      <c r="E117" s="182"/>
    </row>
    <row r="118" spans="2:5" x14ac:dyDescent="0.25">
      <c r="B118" s="182"/>
      <c r="C118" s="182"/>
      <c r="D118" s="182"/>
      <c r="E118" s="182"/>
    </row>
    <row r="119" spans="2:5" x14ac:dyDescent="0.25">
      <c r="B119" s="182"/>
      <c r="C119" s="182"/>
      <c r="D119" s="182"/>
      <c r="E119" s="182"/>
    </row>
    <row r="120" spans="2:5" x14ac:dyDescent="0.25">
      <c r="B120" s="182"/>
      <c r="C120" s="182"/>
      <c r="D120" s="182"/>
      <c r="E120" s="182"/>
    </row>
    <row r="121" spans="2:5" x14ac:dyDescent="0.25">
      <c r="B121" s="182"/>
      <c r="C121" s="182"/>
      <c r="D121" s="182"/>
      <c r="E121" s="182"/>
    </row>
    <row r="122" spans="2:5" x14ac:dyDescent="0.25">
      <c r="B122" s="182"/>
      <c r="C122" s="182"/>
      <c r="D122" s="182"/>
      <c r="E122" s="182"/>
    </row>
    <row r="123" spans="2:5" x14ac:dyDescent="0.25">
      <c r="B123" s="182"/>
      <c r="C123" s="182"/>
      <c r="D123" s="182"/>
      <c r="E123" s="182"/>
    </row>
    <row r="124" spans="2:5" x14ac:dyDescent="0.25">
      <c r="B124" s="182"/>
      <c r="C124" s="182"/>
      <c r="D124" s="182"/>
      <c r="E124" s="182"/>
    </row>
    <row r="125" spans="2:5" x14ac:dyDescent="0.25">
      <c r="B125" s="182"/>
      <c r="C125" s="182"/>
      <c r="D125" s="182"/>
      <c r="E125" s="182"/>
    </row>
    <row r="126" spans="2:5" x14ac:dyDescent="0.25">
      <c r="B126" s="182"/>
      <c r="C126" s="182"/>
      <c r="D126" s="182"/>
      <c r="E126" s="182"/>
    </row>
    <row r="128" spans="2:5" s="189" customFormat="1" ht="25.15" customHeight="1" x14ac:dyDescent="0.25">
      <c r="B128" s="192" t="s">
        <v>115</v>
      </c>
      <c r="C128" s="191"/>
    </row>
    <row r="129" spans="2:5" ht="10.15" customHeight="1" x14ac:dyDescent="0.25">
      <c r="B129" s="320"/>
      <c r="C129" s="320"/>
      <c r="D129" s="320"/>
      <c r="E129" s="320"/>
    </row>
    <row r="130" spans="2:5" s="188" customFormat="1" ht="60" customHeight="1" x14ac:dyDescent="0.25">
      <c r="B130" s="321" t="s">
        <v>116</v>
      </c>
      <c r="C130" s="322"/>
      <c r="D130" s="322"/>
      <c r="E130" s="322"/>
    </row>
    <row r="131" spans="2:5" x14ac:dyDescent="0.25">
      <c r="B131" s="182"/>
      <c r="C131" s="182"/>
      <c r="D131" s="182"/>
      <c r="E131" s="182"/>
    </row>
    <row r="132" spans="2:5" x14ac:dyDescent="0.25">
      <c r="B132" s="182"/>
      <c r="C132" s="182"/>
      <c r="D132" s="182"/>
      <c r="E132" s="182"/>
    </row>
    <row r="133" spans="2:5" x14ac:dyDescent="0.25">
      <c r="B133" s="182"/>
      <c r="C133" s="182"/>
      <c r="D133" s="182"/>
      <c r="E133" s="182"/>
    </row>
    <row r="134" spans="2:5" x14ac:dyDescent="0.25">
      <c r="B134" s="182"/>
      <c r="C134" s="182"/>
      <c r="D134" s="182"/>
      <c r="E134" s="182"/>
    </row>
    <row r="135" spans="2:5" x14ac:dyDescent="0.25">
      <c r="B135" s="182"/>
      <c r="C135" s="182"/>
      <c r="D135" s="182"/>
      <c r="E135" s="182"/>
    </row>
    <row r="136" spans="2:5" x14ac:dyDescent="0.25">
      <c r="B136" s="182"/>
      <c r="C136" s="182"/>
      <c r="D136" s="182"/>
      <c r="E136" s="182"/>
    </row>
    <row r="137" spans="2:5" x14ac:dyDescent="0.25">
      <c r="B137" s="182"/>
      <c r="C137" s="182"/>
      <c r="D137" s="182"/>
      <c r="E137" s="182"/>
    </row>
    <row r="138" spans="2:5" x14ac:dyDescent="0.25">
      <c r="B138" s="182"/>
      <c r="C138" s="182"/>
      <c r="D138" s="182"/>
      <c r="E138" s="182"/>
    </row>
    <row r="139" spans="2:5" x14ac:dyDescent="0.25">
      <c r="B139" s="182"/>
      <c r="C139" s="182"/>
      <c r="D139" s="182"/>
      <c r="E139" s="182"/>
    </row>
    <row r="140" spans="2:5" x14ac:dyDescent="0.25">
      <c r="B140" s="182"/>
      <c r="C140" s="182"/>
      <c r="D140" s="182"/>
      <c r="E140" s="182"/>
    </row>
    <row r="141" spans="2:5" x14ac:dyDescent="0.25">
      <c r="B141" s="182"/>
      <c r="C141" s="182"/>
      <c r="D141" s="182"/>
      <c r="E141" s="182"/>
    </row>
    <row r="142" spans="2:5" x14ac:dyDescent="0.25">
      <c r="B142" s="182"/>
      <c r="C142" s="182"/>
      <c r="D142" s="182"/>
      <c r="E142" s="182"/>
    </row>
    <row r="143" spans="2:5" x14ac:dyDescent="0.25">
      <c r="B143" s="182"/>
      <c r="C143" s="182"/>
      <c r="D143" s="182"/>
      <c r="E143" s="182"/>
    </row>
    <row r="144" spans="2:5" x14ac:dyDescent="0.25">
      <c r="B144" s="182"/>
      <c r="C144" s="182"/>
      <c r="D144" s="182"/>
      <c r="E144" s="182"/>
    </row>
    <row r="145" spans="2:5" x14ac:dyDescent="0.25">
      <c r="B145" s="182"/>
      <c r="C145" s="182"/>
      <c r="D145" s="182"/>
      <c r="E145" s="182"/>
    </row>
    <row r="146" spans="2:5" x14ac:dyDescent="0.25">
      <c r="B146" s="182"/>
      <c r="C146" s="182"/>
      <c r="D146" s="182"/>
      <c r="E146" s="182"/>
    </row>
    <row r="147" spans="2:5" x14ac:dyDescent="0.25">
      <c r="B147" s="182"/>
      <c r="C147" s="182"/>
      <c r="D147" s="182"/>
      <c r="E147" s="182"/>
    </row>
    <row r="148" spans="2:5" x14ac:dyDescent="0.25">
      <c r="B148" s="182"/>
      <c r="C148" s="182"/>
      <c r="D148" s="182"/>
      <c r="E148" s="182"/>
    </row>
    <row r="149" spans="2:5" x14ac:dyDescent="0.25">
      <c r="B149" s="182"/>
      <c r="C149" s="182"/>
      <c r="D149" s="182"/>
      <c r="E149" s="182"/>
    </row>
    <row r="150" spans="2:5" x14ac:dyDescent="0.25">
      <c r="B150" s="182"/>
      <c r="C150" s="182"/>
      <c r="D150" s="182"/>
      <c r="E150" s="182"/>
    </row>
    <row r="151" spans="2:5" x14ac:dyDescent="0.25">
      <c r="B151" s="182"/>
      <c r="C151" s="182"/>
      <c r="D151" s="182"/>
      <c r="E151" s="182"/>
    </row>
    <row r="152" spans="2:5" x14ac:dyDescent="0.25">
      <c r="B152" s="182"/>
      <c r="C152" s="182"/>
      <c r="D152" s="182"/>
      <c r="E152" s="182"/>
    </row>
  </sheetData>
  <mergeCells count="12">
    <mergeCell ref="B17:E17"/>
    <mergeCell ref="B2:C2"/>
    <mergeCell ref="B3:C3"/>
    <mergeCell ref="B16:E16"/>
    <mergeCell ref="B99:E99"/>
    <mergeCell ref="B129:E129"/>
    <mergeCell ref="B130:E130"/>
    <mergeCell ref="B40:E40"/>
    <mergeCell ref="B41:E41"/>
    <mergeCell ref="B67:E67"/>
    <mergeCell ref="B68:E68"/>
    <mergeCell ref="B98:E98"/>
  </mergeCells>
  <pageMargins left="0.23622047244094491" right="0.23622047244094491" top="0.19685039370078741" bottom="0.19685039370078741" header="0.11811023622047245" footer="0.11811023622047245"/>
  <pageSetup paperSize="9" scale="74" orientation="portrait" r:id="rId1"/>
  <rowBreaks count="2" manualBreakCount="2">
    <brk id="64" min="1" max="4" man="1"/>
    <brk id="126" min="1" max="4" man="1"/>
  </rowBreaks>
  <colBreaks count="1" manualBreakCount="1">
    <brk id="5" min="1" max="14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7109375" style="3" customWidth="1"/>
    <col min="2" max="2" width="17.28515625" style="3" customWidth="1"/>
    <col min="3" max="3" width="5.28515625" style="3" customWidth="1"/>
    <col min="4" max="4" width="13.28515625" style="3" customWidth="1"/>
    <col min="5" max="5" width="8" style="3" customWidth="1"/>
    <col min="6" max="6" width="17.28515625" style="3" customWidth="1"/>
    <col min="7" max="7" width="6.7109375" style="3" customWidth="1"/>
    <col min="8" max="8" width="14.42578125" style="3" customWidth="1"/>
    <col min="9" max="9" width="3.7109375" style="3" customWidth="1"/>
    <col min="10" max="10" width="13.28515625" style="3" customWidth="1"/>
    <col min="11" max="257" width="9.28515625" style="3"/>
    <col min="258" max="258" width="17.28515625" style="3" customWidth="1"/>
    <col min="259" max="259" width="5.28515625" style="3" customWidth="1"/>
    <col min="260" max="260" width="13.28515625" style="3" customWidth="1"/>
    <col min="261" max="261" width="8" style="3" customWidth="1"/>
    <col min="262" max="262" width="17.28515625" style="3" customWidth="1"/>
    <col min="263" max="263" width="6.7109375" style="3" customWidth="1"/>
    <col min="264" max="264" width="14.42578125" style="3" customWidth="1"/>
    <col min="265" max="265" width="3.7109375" style="3" customWidth="1"/>
    <col min="266" max="513" width="9.28515625" style="3"/>
    <col min="514" max="514" width="17.28515625" style="3" customWidth="1"/>
    <col min="515" max="515" width="5.28515625" style="3" customWidth="1"/>
    <col min="516" max="516" width="13.28515625" style="3" customWidth="1"/>
    <col min="517" max="517" width="8" style="3" customWidth="1"/>
    <col min="518" max="518" width="17.28515625" style="3" customWidth="1"/>
    <col min="519" max="519" width="6.7109375" style="3" customWidth="1"/>
    <col min="520" max="520" width="14.42578125" style="3" customWidth="1"/>
    <col min="521" max="521" width="3.7109375" style="3" customWidth="1"/>
    <col min="522" max="769" width="9.28515625" style="3"/>
    <col min="770" max="770" width="17.28515625" style="3" customWidth="1"/>
    <col min="771" max="771" width="5.28515625" style="3" customWidth="1"/>
    <col min="772" max="772" width="13.28515625" style="3" customWidth="1"/>
    <col min="773" max="773" width="8" style="3" customWidth="1"/>
    <col min="774" max="774" width="17.28515625" style="3" customWidth="1"/>
    <col min="775" max="775" width="6.7109375" style="3" customWidth="1"/>
    <col min="776" max="776" width="14.42578125" style="3" customWidth="1"/>
    <col min="777" max="777" width="3.7109375" style="3" customWidth="1"/>
    <col min="778" max="1025" width="9.28515625" style="3"/>
    <col min="1026" max="1026" width="17.28515625" style="3" customWidth="1"/>
    <col min="1027" max="1027" width="5.28515625" style="3" customWidth="1"/>
    <col min="1028" max="1028" width="13.28515625" style="3" customWidth="1"/>
    <col min="1029" max="1029" width="8" style="3" customWidth="1"/>
    <col min="1030" max="1030" width="17.28515625" style="3" customWidth="1"/>
    <col min="1031" max="1031" width="6.7109375" style="3" customWidth="1"/>
    <col min="1032" max="1032" width="14.42578125" style="3" customWidth="1"/>
    <col min="1033" max="1033" width="3.7109375" style="3" customWidth="1"/>
    <col min="1034" max="1281" width="9.28515625" style="3"/>
    <col min="1282" max="1282" width="17.28515625" style="3" customWidth="1"/>
    <col min="1283" max="1283" width="5.28515625" style="3" customWidth="1"/>
    <col min="1284" max="1284" width="13.28515625" style="3" customWidth="1"/>
    <col min="1285" max="1285" width="8" style="3" customWidth="1"/>
    <col min="1286" max="1286" width="17.28515625" style="3" customWidth="1"/>
    <col min="1287" max="1287" width="6.7109375" style="3" customWidth="1"/>
    <col min="1288" max="1288" width="14.42578125" style="3" customWidth="1"/>
    <col min="1289" max="1289" width="3.7109375" style="3" customWidth="1"/>
    <col min="1290" max="1537" width="9.28515625" style="3"/>
    <col min="1538" max="1538" width="17.28515625" style="3" customWidth="1"/>
    <col min="1539" max="1539" width="5.28515625" style="3" customWidth="1"/>
    <col min="1540" max="1540" width="13.28515625" style="3" customWidth="1"/>
    <col min="1541" max="1541" width="8" style="3" customWidth="1"/>
    <col min="1542" max="1542" width="17.28515625" style="3" customWidth="1"/>
    <col min="1543" max="1543" width="6.7109375" style="3" customWidth="1"/>
    <col min="1544" max="1544" width="14.42578125" style="3" customWidth="1"/>
    <col min="1545" max="1545" width="3.7109375" style="3" customWidth="1"/>
    <col min="1546" max="1793" width="9.28515625" style="3"/>
    <col min="1794" max="1794" width="17.28515625" style="3" customWidth="1"/>
    <col min="1795" max="1795" width="5.28515625" style="3" customWidth="1"/>
    <col min="1796" max="1796" width="13.28515625" style="3" customWidth="1"/>
    <col min="1797" max="1797" width="8" style="3" customWidth="1"/>
    <col min="1798" max="1798" width="17.28515625" style="3" customWidth="1"/>
    <col min="1799" max="1799" width="6.7109375" style="3" customWidth="1"/>
    <col min="1800" max="1800" width="14.42578125" style="3" customWidth="1"/>
    <col min="1801" max="1801" width="3.7109375" style="3" customWidth="1"/>
    <col min="1802" max="2049" width="9.28515625" style="3"/>
    <col min="2050" max="2050" width="17.28515625" style="3" customWidth="1"/>
    <col min="2051" max="2051" width="5.28515625" style="3" customWidth="1"/>
    <col min="2052" max="2052" width="13.28515625" style="3" customWidth="1"/>
    <col min="2053" max="2053" width="8" style="3" customWidth="1"/>
    <col min="2054" max="2054" width="17.28515625" style="3" customWidth="1"/>
    <col min="2055" max="2055" width="6.7109375" style="3" customWidth="1"/>
    <col min="2056" max="2056" width="14.42578125" style="3" customWidth="1"/>
    <col min="2057" max="2057" width="3.7109375" style="3" customWidth="1"/>
    <col min="2058" max="2305" width="9.28515625" style="3"/>
    <col min="2306" max="2306" width="17.28515625" style="3" customWidth="1"/>
    <col min="2307" max="2307" width="5.28515625" style="3" customWidth="1"/>
    <col min="2308" max="2308" width="13.28515625" style="3" customWidth="1"/>
    <col min="2309" max="2309" width="8" style="3" customWidth="1"/>
    <col min="2310" max="2310" width="17.28515625" style="3" customWidth="1"/>
    <col min="2311" max="2311" width="6.7109375" style="3" customWidth="1"/>
    <col min="2312" max="2312" width="14.42578125" style="3" customWidth="1"/>
    <col min="2313" max="2313" width="3.7109375" style="3" customWidth="1"/>
    <col min="2314" max="2561" width="9.28515625" style="3"/>
    <col min="2562" max="2562" width="17.28515625" style="3" customWidth="1"/>
    <col min="2563" max="2563" width="5.28515625" style="3" customWidth="1"/>
    <col min="2564" max="2564" width="13.28515625" style="3" customWidth="1"/>
    <col min="2565" max="2565" width="8" style="3" customWidth="1"/>
    <col min="2566" max="2566" width="17.28515625" style="3" customWidth="1"/>
    <col min="2567" max="2567" width="6.7109375" style="3" customWidth="1"/>
    <col min="2568" max="2568" width="14.42578125" style="3" customWidth="1"/>
    <col min="2569" max="2569" width="3.7109375" style="3" customWidth="1"/>
    <col min="2570" max="2817" width="9.28515625" style="3"/>
    <col min="2818" max="2818" width="17.28515625" style="3" customWidth="1"/>
    <col min="2819" max="2819" width="5.28515625" style="3" customWidth="1"/>
    <col min="2820" max="2820" width="13.28515625" style="3" customWidth="1"/>
    <col min="2821" max="2821" width="8" style="3" customWidth="1"/>
    <col min="2822" max="2822" width="17.28515625" style="3" customWidth="1"/>
    <col min="2823" max="2823" width="6.7109375" style="3" customWidth="1"/>
    <col min="2824" max="2824" width="14.42578125" style="3" customWidth="1"/>
    <col min="2825" max="2825" width="3.7109375" style="3" customWidth="1"/>
    <col min="2826" max="3073" width="9.28515625" style="3"/>
    <col min="3074" max="3074" width="17.28515625" style="3" customWidth="1"/>
    <col min="3075" max="3075" width="5.28515625" style="3" customWidth="1"/>
    <col min="3076" max="3076" width="13.28515625" style="3" customWidth="1"/>
    <col min="3077" max="3077" width="8" style="3" customWidth="1"/>
    <col min="3078" max="3078" width="17.28515625" style="3" customWidth="1"/>
    <col min="3079" max="3079" width="6.7109375" style="3" customWidth="1"/>
    <col min="3080" max="3080" width="14.42578125" style="3" customWidth="1"/>
    <col min="3081" max="3081" width="3.7109375" style="3" customWidth="1"/>
    <col min="3082" max="3329" width="9.28515625" style="3"/>
    <col min="3330" max="3330" width="17.28515625" style="3" customWidth="1"/>
    <col min="3331" max="3331" width="5.28515625" style="3" customWidth="1"/>
    <col min="3332" max="3332" width="13.28515625" style="3" customWidth="1"/>
    <col min="3333" max="3333" width="8" style="3" customWidth="1"/>
    <col min="3334" max="3334" width="17.28515625" style="3" customWidth="1"/>
    <col min="3335" max="3335" width="6.7109375" style="3" customWidth="1"/>
    <col min="3336" max="3336" width="14.42578125" style="3" customWidth="1"/>
    <col min="3337" max="3337" width="3.7109375" style="3" customWidth="1"/>
    <col min="3338" max="3585" width="9.28515625" style="3"/>
    <col min="3586" max="3586" width="17.28515625" style="3" customWidth="1"/>
    <col min="3587" max="3587" width="5.28515625" style="3" customWidth="1"/>
    <col min="3588" max="3588" width="13.28515625" style="3" customWidth="1"/>
    <col min="3589" max="3589" width="8" style="3" customWidth="1"/>
    <col min="3590" max="3590" width="17.28515625" style="3" customWidth="1"/>
    <col min="3591" max="3591" width="6.7109375" style="3" customWidth="1"/>
    <col min="3592" max="3592" width="14.42578125" style="3" customWidth="1"/>
    <col min="3593" max="3593" width="3.7109375" style="3" customWidth="1"/>
    <col min="3594" max="3841" width="9.28515625" style="3"/>
    <col min="3842" max="3842" width="17.28515625" style="3" customWidth="1"/>
    <col min="3843" max="3843" width="5.28515625" style="3" customWidth="1"/>
    <col min="3844" max="3844" width="13.28515625" style="3" customWidth="1"/>
    <col min="3845" max="3845" width="8" style="3" customWidth="1"/>
    <col min="3846" max="3846" width="17.28515625" style="3" customWidth="1"/>
    <col min="3847" max="3847" width="6.7109375" style="3" customWidth="1"/>
    <col min="3848" max="3848" width="14.42578125" style="3" customWidth="1"/>
    <col min="3849" max="3849" width="3.7109375" style="3" customWidth="1"/>
    <col min="3850" max="4097" width="9.28515625" style="3"/>
    <col min="4098" max="4098" width="17.28515625" style="3" customWidth="1"/>
    <col min="4099" max="4099" width="5.28515625" style="3" customWidth="1"/>
    <col min="4100" max="4100" width="13.28515625" style="3" customWidth="1"/>
    <col min="4101" max="4101" width="8" style="3" customWidth="1"/>
    <col min="4102" max="4102" width="17.28515625" style="3" customWidth="1"/>
    <col min="4103" max="4103" width="6.7109375" style="3" customWidth="1"/>
    <col min="4104" max="4104" width="14.42578125" style="3" customWidth="1"/>
    <col min="4105" max="4105" width="3.7109375" style="3" customWidth="1"/>
    <col min="4106" max="4353" width="9.28515625" style="3"/>
    <col min="4354" max="4354" width="17.28515625" style="3" customWidth="1"/>
    <col min="4355" max="4355" width="5.28515625" style="3" customWidth="1"/>
    <col min="4356" max="4356" width="13.28515625" style="3" customWidth="1"/>
    <col min="4357" max="4357" width="8" style="3" customWidth="1"/>
    <col min="4358" max="4358" width="17.28515625" style="3" customWidth="1"/>
    <col min="4359" max="4359" width="6.7109375" style="3" customWidth="1"/>
    <col min="4360" max="4360" width="14.42578125" style="3" customWidth="1"/>
    <col min="4361" max="4361" width="3.7109375" style="3" customWidth="1"/>
    <col min="4362" max="4609" width="9.28515625" style="3"/>
    <col min="4610" max="4610" width="17.28515625" style="3" customWidth="1"/>
    <col min="4611" max="4611" width="5.28515625" style="3" customWidth="1"/>
    <col min="4612" max="4612" width="13.28515625" style="3" customWidth="1"/>
    <col min="4613" max="4613" width="8" style="3" customWidth="1"/>
    <col min="4614" max="4614" width="17.28515625" style="3" customWidth="1"/>
    <col min="4615" max="4615" width="6.7109375" style="3" customWidth="1"/>
    <col min="4616" max="4616" width="14.42578125" style="3" customWidth="1"/>
    <col min="4617" max="4617" width="3.7109375" style="3" customWidth="1"/>
    <col min="4618" max="4865" width="9.28515625" style="3"/>
    <col min="4866" max="4866" width="17.28515625" style="3" customWidth="1"/>
    <col min="4867" max="4867" width="5.28515625" style="3" customWidth="1"/>
    <col min="4868" max="4868" width="13.28515625" style="3" customWidth="1"/>
    <col min="4869" max="4869" width="8" style="3" customWidth="1"/>
    <col min="4870" max="4870" width="17.28515625" style="3" customWidth="1"/>
    <col min="4871" max="4871" width="6.7109375" style="3" customWidth="1"/>
    <col min="4872" max="4872" width="14.42578125" style="3" customWidth="1"/>
    <col min="4873" max="4873" width="3.7109375" style="3" customWidth="1"/>
    <col min="4874" max="5121" width="9.28515625" style="3"/>
    <col min="5122" max="5122" width="17.28515625" style="3" customWidth="1"/>
    <col min="5123" max="5123" width="5.28515625" style="3" customWidth="1"/>
    <col min="5124" max="5124" width="13.28515625" style="3" customWidth="1"/>
    <col min="5125" max="5125" width="8" style="3" customWidth="1"/>
    <col min="5126" max="5126" width="17.28515625" style="3" customWidth="1"/>
    <col min="5127" max="5127" width="6.7109375" style="3" customWidth="1"/>
    <col min="5128" max="5128" width="14.42578125" style="3" customWidth="1"/>
    <col min="5129" max="5129" width="3.7109375" style="3" customWidth="1"/>
    <col min="5130" max="5377" width="9.28515625" style="3"/>
    <col min="5378" max="5378" width="17.28515625" style="3" customWidth="1"/>
    <col min="5379" max="5379" width="5.28515625" style="3" customWidth="1"/>
    <col min="5380" max="5380" width="13.28515625" style="3" customWidth="1"/>
    <col min="5381" max="5381" width="8" style="3" customWidth="1"/>
    <col min="5382" max="5382" width="17.28515625" style="3" customWidth="1"/>
    <col min="5383" max="5383" width="6.7109375" style="3" customWidth="1"/>
    <col min="5384" max="5384" width="14.42578125" style="3" customWidth="1"/>
    <col min="5385" max="5385" width="3.7109375" style="3" customWidth="1"/>
    <col min="5386" max="5633" width="9.28515625" style="3"/>
    <col min="5634" max="5634" width="17.28515625" style="3" customWidth="1"/>
    <col min="5635" max="5635" width="5.28515625" style="3" customWidth="1"/>
    <col min="5636" max="5636" width="13.28515625" style="3" customWidth="1"/>
    <col min="5637" max="5637" width="8" style="3" customWidth="1"/>
    <col min="5638" max="5638" width="17.28515625" style="3" customWidth="1"/>
    <col min="5639" max="5639" width="6.7109375" style="3" customWidth="1"/>
    <col min="5640" max="5640" width="14.42578125" style="3" customWidth="1"/>
    <col min="5641" max="5641" width="3.7109375" style="3" customWidth="1"/>
    <col min="5642" max="5889" width="9.28515625" style="3"/>
    <col min="5890" max="5890" width="17.28515625" style="3" customWidth="1"/>
    <col min="5891" max="5891" width="5.28515625" style="3" customWidth="1"/>
    <col min="5892" max="5892" width="13.28515625" style="3" customWidth="1"/>
    <col min="5893" max="5893" width="8" style="3" customWidth="1"/>
    <col min="5894" max="5894" width="17.28515625" style="3" customWidth="1"/>
    <col min="5895" max="5895" width="6.7109375" style="3" customWidth="1"/>
    <col min="5896" max="5896" width="14.42578125" style="3" customWidth="1"/>
    <col min="5897" max="5897" width="3.7109375" style="3" customWidth="1"/>
    <col min="5898" max="6145" width="9.28515625" style="3"/>
    <col min="6146" max="6146" width="17.28515625" style="3" customWidth="1"/>
    <col min="6147" max="6147" width="5.28515625" style="3" customWidth="1"/>
    <col min="6148" max="6148" width="13.28515625" style="3" customWidth="1"/>
    <col min="6149" max="6149" width="8" style="3" customWidth="1"/>
    <col min="6150" max="6150" width="17.28515625" style="3" customWidth="1"/>
    <col min="6151" max="6151" width="6.7109375" style="3" customWidth="1"/>
    <col min="6152" max="6152" width="14.42578125" style="3" customWidth="1"/>
    <col min="6153" max="6153" width="3.7109375" style="3" customWidth="1"/>
    <col min="6154" max="6401" width="9.28515625" style="3"/>
    <col min="6402" max="6402" width="17.28515625" style="3" customWidth="1"/>
    <col min="6403" max="6403" width="5.28515625" style="3" customWidth="1"/>
    <col min="6404" max="6404" width="13.28515625" style="3" customWidth="1"/>
    <col min="6405" max="6405" width="8" style="3" customWidth="1"/>
    <col min="6406" max="6406" width="17.28515625" style="3" customWidth="1"/>
    <col min="6407" max="6407" width="6.7109375" style="3" customWidth="1"/>
    <col min="6408" max="6408" width="14.42578125" style="3" customWidth="1"/>
    <col min="6409" max="6409" width="3.7109375" style="3" customWidth="1"/>
    <col min="6410" max="6657" width="9.28515625" style="3"/>
    <col min="6658" max="6658" width="17.28515625" style="3" customWidth="1"/>
    <col min="6659" max="6659" width="5.28515625" style="3" customWidth="1"/>
    <col min="6660" max="6660" width="13.28515625" style="3" customWidth="1"/>
    <col min="6661" max="6661" width="8" style="3" customWidth="1"/>
    <col min="6662" max="6662" width="17.28515625" style="3" customWidth="1"/>
    <col min="6663" max="6663" width="6.7109375" style="3" customWidth="1"/>
    <col min="6664" max="6664" width="14.42578125" style="3" customWidth="1"/>
    <col min="6665" max="6665" width="3.7109375" style="3" customWidth="1"/>
    <col min="6666" max="6913" width="9.28515625" style="3"/>
    <col min="6914" max="6914" width="17.28515625" style="3" customWidth="1"/>
    <col min="6915" max="6915" width="5.28515625" style="3" customWidth="1"/>
    <col min="6916" max="6916" width="13.28515625" style="3" customWidth="1"/>
    <col min="6917" max="6917" width="8" style="3" customWidth="1"/>
    <col min="6918" max="6918" width="17.28515625" style="3" customWidth="1"/>
    <col min="6919" max="6919" width="6.7109375" style="3" customWidth="1"/>
    <col min="6920" max="6920" width="14.42578125" style="3" customWidth="1"/>
    <col min="6921" max="6921" width="3.7109375" style="3" customWidth="1"/>
    <col min="6922" max="7169" width="9.28515625" style="3"/>
    <col min="7170" max="7170" width="17.28515625" style="3" customWidth="1"/>
    <col min="7171" max="7171" width="5.28515625" style="3" customWidth="1"/>
    <col min="7172" max="7172" width="13.28515625" style="3" customWidth="1"/>
    <col min="7173" max="7173" width="8" style="3" customWidth="1"/>
    <col min="7174" max="7174" width="17.28515625" style="3" customWidth="1"/>
    <col min="7175" max="7175" width="6.7109375" style="3" customWidth="1"/>
    <col min="7176" max="7176" width="14.42578125" style="3" customWidth="1"/>
    <col min="7177" max="7177" width="3.7109375" style="3" customWidth="1"/>
    <col min="7178" max="7425" width="9.28515625" style="3"/>
    <col min="7426" max="7426" width="17.28515625" style="3" customWidth="1"/>
    <col min="7427" max="7427" width="5.28515625" style="3" customWidth="1"/>
    <col min="7428" max="7428" width="13.28515625" style="3" customWidth="1"/>
    <col min="7429" max="7429" width="8" style="3" customWidth="1"/>
    <col min="7430" max="7430" width="17.28515625" style="3" customWidth="1"/>
    <col min="7431" max="7431" width="6.7109375" style="3" customWidth="1"/>
    <col min="7432" max="7432" width="14.42578125" style="3" customWidth="1"/>
    <col min="7433" max="7433" width="3.7109375" style="3" customWidth="1"/>
    <col min="7434" max="7681" width="9.28515625" style="3"/>
    <col min="7682" max="7682" width="17.28515625" style="3" customWidth="1"/>
    <col min="7683" max="7683" width="5.28515625" style="3" customWidth="1"/>
    <col min="7684" max="7684" width="13.28515625" style="3" customWidth="1"/>
    <col min="7685" max="7685" width="8" style="3" customWidth="1"/>
    <col min="7686" max="7686" width="17.28515625" style="3" customWidth="1"/>
    <col min="7687" max="7687" width="6.7109375" style="3" customWidth="1"/>
    <col min="7688" max="7688" width="14.42578125" style="3" customWidth="1"/>
    <col min="7689" max="7689" width="3.7109375" style="3" customWidth="1"/>
    <col min="7690" max="7937" width="9.28515625" style="3"/>
    <col min="7938" max="7938" width="17.28515625" style="3" customWidth="1"/>
    <col min="7939" max="7939" width="5.28515625" style="3" customWidth="1"/>
    <col min="7940" max="7940" width="13.28515625" style="3" customWidth="1"/>
    <col min="7941" max="7941" width="8" style="3" customWidth="1"/>
    <col min="7942" max="7942" width="17.28515625" style="3" customWidth="1"/>
    <col min="7943" max="7943" width="6.7109375" style="3" customWidth="1"/>
    <col min="7944" max="7944" width="14.42578125" style="3" customWidth="1"/>
    <col min="7945" max="7945" width="3.7109375" style="3" customWidth="1"/>
    <col min="7946" max="8193" width="9.28515625" style="3"/>
    <col min="8194" max="8194" width="17.28515625" style="3" customWidth="1"/>
    <col min="8195" max="8195" width="5.28515625" style="3" customWidth="1"/>
    <col min="8196" max="8196" width="13.28515625" style="3" customWidth="1"/>
    <col min="8197" max="8197" width="8" style="3" customWidth="1"/>
    <col min="8198" max="8198" width="17.28515625" style="3" customWidth="1"/>
    <col min="8199" max="8199" width="6.7109375" style="3" customWidth="1"/>
    <col min="8200" max="8200" width="14.42578125" style="3" customWidth="1"/>
    <col min="8201" max="8201" width="3.7109375" style="3" customWidth="1"/>
    <col min="8202" max="8449" width="9.28515625" style="3"/>
    <col min="8450" max="8450" width="17.28515625" style="3" customWidth="1"/>
    <col min="8451" max="8451" width="5.28515625" style="3" customWidth="1"/>
    <col min="8452" max="8452" width="13.28515625" style="3" customWidth="1"/>
    <col min="8453" max="8453" width="8" style="3" customWidth="1"/>
    <col min="8454" max="8454" width="17.28515625" style="3" customWidth="1"/>
    <col min="8455" max="8455" width="6.7109375" style="3" customWidth="1"/>
    <col min="8456" max="8456" width="14.42578125" style="3" customWidth="1"/>
    <col min="8457" max="8457" width="3.7109375" style="3" customWidth="1"/>
    <col min="8458" max="8705" width="9.28515625" style="3"/>
    <col min="8706" max="8706" width="17.28515625" style="3" customWidth="1"/>
    <col min="8707" max="8707" width="5.28515625" style="3" customWidth="1"/>
    <col min="8708" max="8708" width="13.28515625" style="3" customWidth="1"/>
    <col min="8709" max="8709" width="8" style="3" customWidth="1"/>
    <col min="8710" max="8710" width="17.28515625" style="3" customWidth="1"/>
    <col min="8711" max="8711" width="6.7109375" style="3" customWidth="1"/>
    <col min="8712" max="8712" width="14.42578125" style="3" customWidth="1"/>
    <col min="8713" max="8713" width="3.7109375" style="3" customWidth="1"/>
    <col min="8714" max="8961" width="9.28515625" style="3"/>
    <col min="8962" max="8962" width="17.28515625" style="3" customWidth="1"/>
    <col min="8963" max="8963" width="5.28515625" style="3" customWidth="1"/>
    <col min="8964" max="8964" width="13.28515625" style="3" customWidth="1"/>
    <col min="8965" max="8965" width="8" style="3" customWidth="1"/>
    <col min="8966" max="8966" width="17.28515625" style="3" customWidth="1"/>
    <col min="8967" max="8967" width="6.7109375" style="3" customWidth="1"/>
    <col min="8968" max="8968" width="14.42578125" style="3" customWidth="1"/>
    <col min="8969" max="8969" width="3.7109375" style="3" customWidth="1"/>
    <col min="8970" max="9217" width="9.28515625" style="3"/>
    <col min="9218" max="9218" width="17.28515625" style="3" customWidth="1"/>
    <col min="9219" max="9219" width="5.28515625" style="3" customWidth="1"/>
    <col min="9220" max="9220" width="13.28515625" style="3" customWidth="1"/>
    <col min="9221" max="9221" width="8" style="3" customWidth="1"/>
    <col min="9222" max="9222" width="17.28515625" style="3" customWidth="1"/>
    <col min="9223" max="9223" width="6.7109375" style="3" customWidth="1"/>
    <col min="9224" max="9224" width="14.42578125" style="3" customWidth="1"/>
    <col min="9225" max="9225" width="3.7109375" style="3" customWidth="1"/>
    <col min="9226" max="9473" width="9.28515625" style="3"/>
    <col min="9474" max="9474" width="17.28515625" style="3" customWidth="1"/>
    <col min="9475" max="9475" width="5.28515625" style="3" customWidth="1"/>
    <col min="9476" max="9476" width="13.28515625" style="3" customWidth="1"/>
    <col min="9477" max="9477" width="8" style="3" customWidth="1"/>
    <col min="9478" max="9478" width="17.28515625" style="3" customWidth="1"/>
    <col min="9479" max="9479" width="6.7109375" style="3" customWidth="1"/>
    <col min="9480" max="9480" width="14.42578125" style="3" customWidth="1"/>
    <col min="9481" max="9481" width="3.7109375" style="3" customWidth="1"/>
    <col min="9482" max="9729" width="9.28515625" style="3"/>
    <col min="9730" max="9730" width="17.28515625" style="3" customWidth="1"/>
    <col min="9731" max="9731" width="5.28515625" style="3" customWidth="1"/>
    <col min="9732" max="9732" width="13.28515625" style="3" customWidth="1"/>
    <col min="9733" max="9733" width="8" style="3" customWidth="1"/>
    <col min="9734" max="9734" width="17.28515625" style="3" customWidth="1"/>
    <col min="9735" max="9735" width="6.7109375" style="3" customWidth="1"/>
    <col min="9736" max="9736" width="14.42578125" style="3" customWidth="1"/>
    <col min="9737" max="9737" width="3.7109375" style="3" customWidth="1"/>
    <col min="9738" max="9985" width="9.28515625" style="3"/>
    <col min="9986" max="9986" width="17.28515625" style="3" customWidth="1"/>
    <col min="9987" max="9987" width="5.28515625" style="3" customWidth="1"/>
    <col min="9988" max="9988" width="13.28515625" style="3" customWidth="1"/>
    <col min="9989" max="9989" width="8" style="3" customWidth="1"/>
    <col min="9990" max="9990" width="17.28515625" style="3" customWidth="1"/>
    <col min="9991" max="9991" width="6.7109375" style="3" customWidth="1"/>
    <col min="9992" max="9992" width="14.42578125" style="3" customWidth="1"/>
    <col min="9993" max="9993" width="3.7109375" style="3" customWidth="1"/>
    <col min="9994" max="10241" width="9.28515625" style="3"/>
    <col min="10242" max="10242" width="17.28515625" style="3" customWidth="1"/>
    <col min="10243" max="10243" width="5.28515625" style="3" customWidth="1"/>
    <col min="10244" max="10244" width="13.28515625" style="3" customWidth="1"/>
    <col min="10245" max="10245" width="8" style="3" customWidth="1"/>
    <col min="10246" max="10246" width="17.28515625" style="3" customWidth="1"/>
    <col min="10247" max="10247" width="6.7109375" style="3" customWidth="1"/>
    <col min="10248" max="10248" width="14.42578125" style="3" customWidth="1"/>
    <col min="10249" max="10249" width="3.7109375" style="3" customWidth="1"/>
    <col min="10250" max="10497" width="9.28515625" style="3"/>
    <col min="10498" max="10498" width="17.28515625" style="3" customWidth="1"/>
    <col min="10499" max="10499" width="5.28515625" style="3" customWidth="1"/>
    <col min="10500" max="10500" width="13.28515625" style="3" customWidth="1"/>
    <col min="10501" max="10501" width="8" style="3" customWidth="1"/>
    <col min="10502" max="10502" width="17.28515625" style="3" customWidth="1"/>
    <col min="10503" max="10503" width="6.7109375" style="3" customWidth="1"/>
    <col min="10504" max="10504" width="14.42578125" style="3" customWidth="1"/>
    <col min="10505" max="10505" width="3.7109375" style="3" customWidth="1"/>
    <col min="10506" max="10753" width="9.28515625" style="3"/>
    <col min="10754" max="10754" width="17.28515625" style="3" customWidth="1"/>
    <col min="10755" max="10755" width="5.28515625" style="3" customWidth="1"/>
    <col min="10756" max="10756" width="13.28515625" style="3" customWidth="1"/>
    <col min="10757" max="10757" width="8" style="3" customWidth="1"/>
    <col min="10758" max="10758" width="17.28515625" style="3" customWidth="1"/>
    <col min="10759" max="10759" width="6.7109375" style="3" customWidth="1"/>
    <col min="10760" max="10760" width="14.42578125" style="3" customWidth="1"/>
    <col min="10761" max="10761" width="3.7109375" style="3" customWidth="1"/>
    <col min="10762" max="11009" width="9.28515625" style="3"/>
    <col min="11010" max="11010" width="17.28515625" style="3" customWidth="1"/>
    <col min="11011" max="11011" width="5.28515625" style="3" customWidth="1"/>
    <col min="11012" max="11012" width="13.28515625" style="3" customWidth="1"/>
    <col min="11013" max="11013" width="8" style="3" customWidth="1"/>
    <col min="11014" max="11014" width="17.28515625" style="3" customWidth="1"/>
    <col min="11015" max="11015" width="6.7109375" style="3" customWidth="1"/>
    <col min="11016" max="11016" width="14.42578125" style="3" customWidth="1"/>
    <col min="11017" max="11017" width="3.7109375" style="3" customWidth="1"/>
    <col min="11018" max="11265" width="9.28515625" style="3"/>
    <col min="11266" max="11266" width="17.28515625" style="3" customWidth="1"/>
    <col min="11267" max="11267" width="5.28515625" style="3" customWidth="1"/>
    <col min="11268" max="11268" width="13.28515625" style="3" customWidth="1"/>
    <col min="11269" max="11269" width="8" style="3" customWidth="1"/>
    <col min="11270" max="11270" width="17.28515625" style="3" customWidth="1"/>
    <col min="11271" max="11271" width="6.7109375" style="3" customWidth="1"/>
    <col min="11272" max="11272" width="14.42578125" style="3" customWidth="1"/>
    <col min="11273" max="11273" width="3.7109375" style="3" customWidth="1"/>
    <col min="11274" max="11521" width="9.28515625" style="3"/>
    <col min="11522" max="11522" width="17.28515625" style="3" customWidth="1"/>
    <col min="11523" max="11523" width="5.28515625" style="3" customWidth="1"/>
    <col min="11524" max="11524" width="13.28515625" style="3" customWidth="1"/>
    <col min="11525" max="11525" width="8" style="3" customWidth="1"/>
    <col min="11526" max="11526" width="17.28515625" style="3" customWidth="1"/>
    <col min="11527" max="11527" width="6.7109375" style="3" customWidth="1"/>
    <col min="11528" max="11528" width="14.42578125" style="3" customWidth="1"/>
    <col min="11529" max="11529" width="3.7109375" style="3" customWidth="1"/>
    <col min="11530" max="11777" width="9.28515625" style="3"/>
    <col min="11778" max="11778" width="17.28515625" style="3" customWidth="1"/>
    <col min="11779" max="11779" width="5.28515625" style="3" customWidth="1"/>
    <col min="11780" max="11780" width="13.28515625" style="3" customWidth="1"/>
    <col min="11781" max="11781" width="8" style="3" customWidth="1"/>
    <col min="11782" max="11782" width="17.28515625" style="3" customWidth="1"/>
    <col min="11783" max="11783" width="6.7109375" style="3" customWidth="1"/>
    <col min="11784" max="11784" width="14.42578125" style="3" customWidth="1"/>
    <col min="11785" max="11785" width="3.7109375" style="3" customWidth="1"/>
    <col min="11786" max="12033" width="9.28515625" style="3"/>
    <col min="12034" max="12034" width="17.28515625" style="3" customWidth="1"/>
    <col min="12035" max="12035" width="5.28515625" style="3" customWidth="1"/>
    <col min="12036" max="12036" width="13.28515625" style="3" customWidth="1"/>
    <col min="12037" max="12037" width="8" style="3" customWidth="1"/>
    <col min="12038" max="12038" width="17.28515625" style="3" customWidth="1"/>
    <col min="12039" max="12039" width="6.7109375" style="3" customWidth="1"/>
    <col min="12040" max="12040" width="14.42578125" style="3" customWidth="1"/>
    <col min="12041" max="12041" width="3.7109375" style="3" customWidth="1"/>
    <col min="12042" max="12289" width="9.28515625" style="3"/>
    <col min="12290" max="12290" width="17.28515625" style="3" customWidth="1"/>
    <col min="12291" max="12291" width="5.28515625" style="3" customWidth="1"/>
    <col min="12292" max="12292" width="13.28515625" style="3" customWidth="1"/>
    <col min="12293" max="12293" width="8" style="3" customWidth="1"/>
    <col min="12294" max="12294" width="17.28515625" style="3" customWidth="1"/>
    <col min="12295" max="12295" width="6.7109375" style="3" customWidth="1"/>
    <col min="12296" max="12296" width="14.42578125" style="3" customWidth="1"/>
    <col min="12297" max="12297" width="3.7109375" style="3" customWidth="1"/>
    <col min="12298" max="12545" width="9.28515625" style="3"/>
    <col min="12546" max="12546" width="17.28515625" style="3" customWidth="1"/>
    <col min="12547" max="12547" width="5.28515625" style="3" customWidth="1"/>
    <col min="12548" max="12548" width="13.28515625" style="3" customWidth="1"/>
    <col min="12549" max="12549" width="8" style="3" customWidth="1"/>
    <col min="12550" max="12550" width="17.28515625" style="3" customWidth="1"/>
    <col min="12551" max="12551" width="6.7109375" style="3" customWidth="1"/>
    <col min="12552" max="12552" width="14.42578125" style="3" customWidth="1"/>
    <col min="12553" max="12553" width="3.7109375" style="3" customWidth="1"/>
    <col min="12554" max="12801" width="9.28515625" style="3"/>
    <col min="12802" max="12802" width="17.28515625" style="3" customWidth="1"/>
    <col min="12803" max="12803" width="5.28515625" style="3" customWidth="1"/>
    <col min="12804" max="12804" width="13.28515625" style="3" customWidth="1"/>
    <col min="12805" max="12805" width="8" style="3" customWidth="1"/>
    <col min="12806" max="12806" width="17.28515625" style="3" customWidth="1"/>
    <col min="12807" max="12807" width="6.7109375" style="3" customWidth="1"/>
    <col min="12808" max="12808" width="14.42578125" style="3" customWidth="1"/>
    <col min="12809" max="12809" width="3.7109375" style="3" customWidth="1"/>
    <col min="12810" max="13057" width="9.28515625" style="3"/>
    <col min="13058" max="13058" width="17.28515625" style="3" customWidth="1"/>
    <col min="13059" max="13059" width="5.28515625" style="3" customWidth="1"/>
    <col min="13060" max="13060" width="13.28515625" style="3" customWidth="1"/>
    <col min="13061" max="13061" width="8" style="3" customWidth="1"/>
    <col min="13062" max="13062" width="17.28515625" style="3" customWidth="1"/>
    <col min="13063" max="13063" width="6.7109375" style="3" customWidth="1"/>
    <col min="13064" max="13064" width="14.42578125" style="3" customWidth="1"/>
    <col min="13065" max="13065" width="3.7109375" style="3" customWidth="1"/>
    <col min="13066" max="13313" width="9.28515625" style="3"/>
    <col min="13314" max="13314" width="17.28515625" style="3" customWidth="1"/>
    <col min="13315" max="13315" width="5.28515625" style="3" customWidth="1"/>
    <col min="13316" max="13316" width="13.28515625" style="3" customWidth="1"/>
    <col min="13317" max="13317" width="8" style="3" customWidth="1"/>
    <col min="13318" max="13318" width="17.28515625" style="3" customWidth="1"/>
    <col min="13319" max="13319" width="6.7109375" style="3" customWidth="1"/>
    <col min="13320" max="13320" width="14.42578125" style="3" customWidth="1"/>
    <col min="13321" max="13321" width="3.7109375" style="3" customWidth="1"/>
    <col min="13322" max="13569" width="9.28515625" style="3"/>
    <col min="13570" max="13570" width="17.28515625" style="3" customWidth="1"/>
    <col min="13571" max="13571" width="5.28515625" style="3" customWidth="1"/>
    <col min="13572" max="13572" width="13.28515625" style="3" customWidth="1"/>
    <col min="13573" max="13573" width="8" style="3" customWidth="1"/>
    <col min="13574" max="13574" width="17.28515625" style="3" customWidth="1"/>
    <col min="13575" max="13575" width="6.7109375" style="3" customWidth="1"/>
    <col min="13576" max="13576" width="14.42578125" style="3" customWidth="1"/>
    <col min="13577" max="13577" width="3.7109375" style="3" customWidth="1"/>
    <col min="13578" max="13825" width="9.28515625" style="3"/>
    <col min="13826" max="13826" width="17.28515625" style="3" customWidth="1"/>
    <col min="13827" max="13827" width="5.28515625" style="3" customWidth="1"/>
    <col min="13828" max="13828" width="13.28515625" style="3" customWidth="1"/>
    <col min="13829" max="13829" width="8" style="3" customWidth="1"/>
    <col min="13830" max="13830" width="17.28515625" style="3" customWidth="1"/>
    <col min="13831" max="13831" width="6.7109375" style="3" customWidth="1"/>
    <col min="13832" max="13832" width="14.42578125" style="3" customWidth="1"/>
    <col min="13833" max="13833" width="3.7109375" style="3" customWidth="1"/>
    <col min="13834" max="14081" width="9.28515625" style="3"/>
    <col min="14082" max="14082" width="17.28515625" style="3" customWidth="1"/>
    <col min="14083" max="14083" width="5.28515625" style="3" customWidth="1"/>
    <col min="14084" max="14084" width="13.28515625" style="3" customWidth="1"/>
    <col min="14085" max="14085" width="8" style="3" customWidth="1"/>
    <col min="14086" max="14086" width="17.28515625" style="3" customWidth="1"/>
    <col min="14087" max="14087" width="6.7109375" style="3" customWidth="1"/>
    <col min="14088" max="14088" width="14.42578125" style="3" customWidth="1"/>
    <col min="14089" max="14089" width="3.7109375" style="3" customWidth="1"/>
    <col min="14090" max="14337" width="9.28515625" style="3"/>
    <col min="14338" max="14338" width="17.28515625" style="3" customWidth="1"/>
    <col min="14339" max="14339" width="5.28515625" style="3" customWidth="1"/>
    <col min="14340" max="14340" width="13.28515625" style="3" customWidth="1"/>
    <col min="14341" max="14341" width="8" style="3" customWidth="1"/>
    <col min="14342" max="14342" width="17.28515625" style="3" customWidth="1"/>
    <col min="14343" max="14343" width="6.7109375" style="3" customWidth="1"/>
    <col min="14344" max="14344" width="14.42578125" style="3" customWidth="1"/>
    <col min="14345" max="14345" width="3.7109375" style="3" customWidth="1"/>
    <col min="14346" max="14593" width="9.28515625" style="3"/>
    <col min="14594" max="14594" width="17.28515625" style="3" customWidth="1"/>
    <col min="14595" max="14595" width="5.28515625" style="3" customWidth="1"/>
    <col min="14596" max="14596" width="13.28515625" style="3" customWidth="1"/>
    <col min="14597" max="14597" width="8" style="3" customWidth="1"/>
    <col min="14598" max="14598" width="17.28515625" style="3" customWidth="1"/>
    <col min="14599" max="14599" width="6.7109375" style="3" customWidth="1"/>
    <col min="14600" max="14600" width="14.42578125" style="3" customWidth="1"/>
    <col min="14601" max="14601" width="3.7109375" style="3" customWidth="1"/>
    <col min="14602" max="14849" width="9.28515625" style="3"/>
    <col min="14850" max="14850" width="17.28515625" style="3" customWidth="1"/>
    <col min="14851" max="14851" width="5.28515625" style="3" customWidth="1"/>
    <col min="14852" max="14852" width="13.28515625" style="3" customWidth="1"/>
    <col min="14853" max="14853" width="8" style="3" customWidth="1"/>
    <col min="14854" max="14854" width="17.28515625" style="3" customWidth="1"/>
    <col min="14855" max="14855" width="6.7109375" style="3" customWidth="1"/>
    <col min="14856" max="14856" width="14.42578125" style="3" customWidth="1"/>
    <col min="14857" max="14857" width="3.7109375" style="3" customWidth="1"/>
    <col min="14858" max="15105" width="9.28515625" style="3"/>
    <col min="15106" max="15106" width="17.28515625" style="3" customWidth="1"/>
    <col min="15107" max="15107" width="5.28515625" style="3" customWidth="1"/>
    <col min="15108" max="15108" width="13.28515625" style="3" customWidth="1"/>
    <col min="15109" max="15109" width="8" style="3" customWidth="1"/>
    <col min="15110" max="15110" width="17.28515625" style="3" customWidth="1"/>
    <col min="15111" max="15111" width="6.7109375" style="3" customWidth="1"/>
    <col min="15112" max="15112" width="14.42578125" style="3" customWidth="1"/>
    <col min="15113" max="15113" width="3.7109375" style="3" customWidth="1"/>
    <col min="15114" max="15361" width="9.28515625" style="3"/>
    <col min="15362" max="15362" width="17.28515625" style="3" customWidth="1"/>
    <col min="15363" max="15363" width="5.28515625" style="3" customWidth="1"/>
    <col min="15364" max="15364" width="13.28515625" style="3" customWidth="1"/>
    <col min="15365" max="15365" width="8" style="3" customWidth="1"/>
    <col min="15366" max="15366" width="17.28515625" style="3" customWidth="1"/>
    <col min="15367" max="15367" width="6.7109375" style="3" customWidth="1"/>
    <col min="15368" max="15368" width="14.42578125" style="3" customWidth="1"/>
    <col min="15369" max="15369" width="3.7109375" style="3" customWidth="1"/>
    <col min="15370" max="15617" width="9.28515625" style="3"/>
    <col min="15618" max="15618" width="17.28515625" style="3" customWidth="1"/>
    <col min="15619" max="15619" width="5.28515625" style="3" customWidth="1"/>
    <col min="15620" max="15620" width="13.28515625" style="3" customWidth="1"/>
    <col min="15621" max="15621" width="8" style="3" customWidth="1"/>
    <col min="15622" max="15622" width="17.28515625" style="3" customWidth="1"/>
    <col min="15623" max="15623" width="6.7109375" style="3" customWidth="1"/>
    <col min="15624" max="15624" width="14.42578125" style="3" customWidth="1"/>
    <col min="15625" max="15625" width="3.7109375" style="3" customWidth="1"/>
    <col min="15626" max="15873" width="9.28515625" style="3"/>
    <col min="15874" max="15874" width="17.28515625" style="3" customWidth="1"/>
    <col min="15875" max="15875" width="5.28515625" style="3" customWidth="1"/>
    <col min="15876" max="15876" width="13.28515625" style="3" customWidth="1"/>
    <col min="15877" max="15877" width="8" style="3" customWidth="1"/>
    <col min="15878" max="15878" width="17.28515625" style="3" customWidth="1"/>
    <col min="15879" max="15879" width="6.7109375" style="3" customWidth="1"/>
    <col min="15880" max="15880" width="14.42578125" style="3" customWidth="1"/>
    <col min="15881" max="15881" width="3.7109375" style="3" customWidth="1"/>
    <col min="15882" max="16129" width="9.28515625" style="3"/>
    <col min="16130" max="16130" width="17.28515625" style="3" customWidth="1"/>
    <col min="16131" max="16131" width="5.28515625" style="3" customWidth="1"/>
    <col min="16132" max="16132" width="13.28515625" style="3" customWidth="1"/>
    <col min="16133" max="16133" width="8" style="3" customWidth="1"/>
    <col min="16134" max="16134" width="17.28515625" style="3" customWidth="1"/>
    <col min="16135" max="16135" width="6.7109375" style="3" customWidth="1"/>
    <col min="16136" max="16136" width="14.42578125" style="3" customWidth="1"/>
    <col min="16137" max="16137" width="3.7109375" style="3" customWidth="1"/>
    <col min="16138" max="16384" width="9.28515625" style="3"/>
  </cols>
  <sheetData>
    <row r="1" spans="2:8" s="17" customFormat="1" x14ac:dyDescent="0.25">
      <c r="B1" s="332" t="s">
        <v>14</v>
      </c>
      <c r="C1" s="332"/>
      <c r="D1" s="332"/>
      <c r="E1" s="332"/>
      <c r="F1" s="332"/>
      <c r="G1" s="332"/>
      <c r="H1" s="332"/>
    </row>
    <row r="2" spans="2:8" x14ac:dyDescent="0.25">
      <c r="B2" s="330" t="s">
        <v>15</v>
      </c>
      <c r="C2" s="330"/>
      <c r="D2" s="330"/>
      <c r="E2" s="330"/>
      <c r="F2" s="330"/>
      <c r="G2" s="330"/>
      <c r="H2" s="330"/>
    </row>
    <row r="3" spans="2:8" x14ac:dyDescent="0.25">
      <c r="B3" s="330"/>
      <c r="C3" s="330"/>
      <c r="D3" s="330"/>
      <c r="E3" s="330"/>
      <c r="F3" s="330"/>
      <c r="G3" s="330"/>
      <c r="H3" s="330"/>
    </row>
    <row r="5" spans="2:8" x14ac:dyDescent="0.25">
      <c r="B5" s="1" t="s">
        <v>16</v>
      </c>
      <c r="C5" s="2"/>
      <c r="D5" s="2"/>
      <c r="F5" s="1" t="s">
        <v>17</v>
      </c>
      <c r="G5" s="2"/>
      <c r="H5" s="2"/>
    </row>
    <row r="6" spans="2:8" x14ac:dyDescent="0.25">
      <c r="F6" s="4"/>
    </row>
    <row r="7" spans="2:8" x14ac:dyDescent="0.25">
      <c r="B7" s="5" t="s">
        <v>18</v>
      </c>
      <c r="C7" s="6"/>
      <c r="D7" s="6"/>
      <c r="F7" s="1" t="s">
        <v>18</v>
      </c>
      <c r="G7" s="6"/>
      <c r="H7" s="6"/>
    </row>
    <row r="8" spans="2:8" x14ac:dyDescent="0.25">
      <c r="B8" s="7" t="s">
        <v>19</v>
      </c>
      <c r="C8" s="8"/>
      <c r="D8" s="23" t="e">
        <f>#REF!</f>
        <v>#REF!</v>
      </c>
      <c r="F8" s="7" t="s">
        <v>19</v>
      </c>
      <c r="G8" s="8"/>
      <c r="H8" s="23" t="e">
        <f>#REF!</f>
        <v>#REF!</v>
      </c>
    </row>
    <row r="9" spans="2:8" x14ac:dyDescent="0.25">
      <c r="B9" s="9" t="s">
        <v>20</v>
      </c>
      <c r="D9" s="25"/>
      <c r="F9" s="9" t="s">
        <v>20</v>
      </c>
      <c r="H9" s="25"/>
    </row>
    <row r="10" spans="2:8" x14ac:dyDescent="0.25">
      <c r="B10" s="10" t="s">
        <v>21</v>
      </c>
      <c r="C10" s="11"/>
      <c r="D10" s="26"/>
      <c r="F10" s="10" t="s">
        <v>21</v>
      </c>
      <c r="G10" s="11"/>
      <c r="H10" s="26"/>
    </row>
    <row r="11" spans="2:8" x14ac:dyDescent="0.25">
      <c r="B11" s="7"/>
      <c r="C11" s="8"/>
      <c r="D11" s="12"/>
      <c r="F11" s="7"/>
      <c r="G11" s="8"/>
      <c r="H11" s="12"/>
    </row>
    <row r="12" spans="2:8" x14ac:dyDescent="0.25">
      <c r="B12" s="13" t="s">
        <v>22</v>
      </c>
      <c r="C12" s="14"/>
      <c r="D12" s="24" t="e">
        <f>SUM(D8:D11)</f>
        <v>#REF!</v>
      </c>
      <c r="F12" s="13" t="s">
        <v>22</v>
      </c>
      <c r="G12" s="14"/>
      <c r="H12" s="24" t="e">
        <f>SUM(H8:H11)</f>
        <v>#REF!</v>
      </c>
    </row>
    <row r="14" spans="2:8" x14ac:dyDescent="0.25">
      <c r="B14" s="5" t="s">
        <v>23</v>
      </c>
      <c r="C14" s="6"/>
      <c r="D14" s="6"/>
      <c r="F14" s="5" t="s">
        <v>23</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24</v>
      </c>
      <c r="C18" s="6"/>
      <c r="D18" s="6"/>
      <c r="F18" s="5" t="s">
        <v>24</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25</v>
      </c>
      <c r="C22" s="6"/>
      <c r="D22" s="6"/>
      <c r="F22" s="5" t="s">
        <v>26</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9" t="s">
        <v>18</v>
      </c>
      <c r="C26" s="329" t="s">
        <v>10</v>
      </c>
      <c r="D26" s="329"/>
      <c r="E26" s="5"/>
      <c r="F26" s="39" t="s">
        <v>11</v>
      </c>
      <c r="G26" s="329" t="s">
        <v>27</v>
      </c>
      <c r="H26" s="329"/>
      <c r="J26" s="328" t="s">
        <v>22</v>
      </c>
      <c r="K26" s="328"/>
    </row>
    <row r="27" spans="2:17" x14ac:dyDescent="0.25">
      <c r="B27" s="18" t="s">
        <v>19</v>
      </c>
      <c r="C27" s="340" t="e">
        <f>#REF!</f>
        <v>#REF!</v>
      </c>
      <c r="D27" s="341"/>
      <c r="E27" s="18"/>
      <c r="F27" s="21" t="e">
        <f>#REF!</f>
        <v>#REF!</v>
      </c>
      <c r="G27" s="336" t="e">
        <f>H8</f>
        <v>#REF!</v>
      </c>
      <c r="H27" s="327"/>
      <c r="J27" s="331" t="e">
        <f>C27+F27+G27</f>
        <v>#REF!</v>
      </c>
      <c r="K27" s="331"/>
      <c r="L27" s="28"/>
      <c r="M27" s="28"/>
      <c r="N27" s="28"/>
      <c r="O27" s="28"/>
      <c r="P27" s="28"/>
      <c r="Q27" s="28"/>
    </row>
    <row r="28" spans="2:17" x14ac:dyDescent="0.25">
      <c r="B28" s="18" t="s">
        <v>20</v>
      </c>
      <c r="C28" s="333" t="s">
        <v>28</v>
      </c>
      <c r="D28" s="327"/>
      <c r="E28" s="18"/>
      <c r="F28" s="18" t="s">
        <v>28</v>
      </c>
      <c r="G28" s="333" t="s">
        <v>28</v>
      </c>
      <c r="H28" s="327"/>
      <c r="J28" s="333" t="s">
        <v>28</v>
      </c>
      <c r="K28" s="327"/>
    </row>
    <row r="29" spans="2:17" x14ac:dyDescent="0.25">
      <c r="B29" s="18" t="s">
        <v>21</v>
      </c>
      <c r="C29" s="333" t="s">
        <v>28</v>
      </c>
      <c r="D29" s="327"/>
      <c r="E29" s="18"/>
      <c r="F29" s="18" t="s">
        <v>28</v>
      </c>
      <c r="G29" s="333" t="s">
        <v>28</v>
      </c>
      <c r="H29" s="327"/>
      <c r="J29" s="333" t="s">
        <v>28</v>
      </c>
      <c r="K29" s="327"/>
    </row>
    <row r="30" spans="2:17" x14ac:dyDescent="0.25">
      <c r="B30" s="337"/>
      <c r="C30" s="338"/>
      <c r="D30" s="338"/>
      <c r="E30" s="338"/>
      <c r="F30" s="338"/>
      <c r="G30" s="338"/>
      <c r="H30" s="339"/>
    </row>
    <row r="31" spans="2:17" x14ac:dyDescent="0.25">
      <c r="B31" s="19" t="s">
        <v>29</v>
      </c>
      <c r="C31" s="334" t="e">
        <f>#REF!</f>
        <v>#REF!</v>
      </c>
      <c r="D31" s="335"/>
      <c r="E31" s="18"/>
      <c r="F31" s="27" t="e">
        <f>#REF!</f>
        <v>#REF!</v>
      </c>
      <c r="G31" s="334" t="e">
        <f>#REF!</f>
        <v>#REF!</v>
      </c>
      <c r="H31" s="335"/>
      <c r="J31" s="326" t="e">
        <f>SUM(C31:H31)</f>
        <v>#REF!</v>
      </c>
      <c r="K31" s="327"/>
    </row>
    <row r="32" spans="2:17" x14ac:dyDescent="0.25">
      <c r="B32" s="337"/>
      <c r="C32" s="338"/>
      <c r="D32" s="338"/>
      <c r="E32" s="338"/>
      <c r="F32" s="338"/>
      <c r="G32" s="338"/>
      <c r="H32" s="339"/>
    </row>
    <row r="33" spans="2:11" ht="30" x14ac:dyDescent="0.25">
      <c r="B33" s="20" t="s">
        <v>24</v>
      </c>
      <c r="C33" s="334" t="e">
        <f>#REF!</f>
        <v>#REF!</v>
      </c>
      <c r="D33" s="335"/>
      <c r="E33" s="18"/>
      <c r="F33" s="27" t="e">
        <f>#REF!</f>
        <v>#REF!</v>
      </c>
      <c r="G33" s="334" t="e">
        <f>#REF!</f>
        <v>#REF!</v>
      </c>
      <c r="H33" s="335"/>
      <c r="J33" s="326" t="e">
        <f>SUM(C33:H33)</f>
        <v>#REF!</v>
      </c>
      <c r="K33" s="327"/>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e53877d-6a17-446b-8369-f337145031af">
      <UserInfo>
        <DisplayName>Geoghegan, Marie</DisplayName>
        <AccountId>42</AccountId>
        <AccountType/>
      </UserInfo>
    </SharedWithUsers>
    <TaxCatchAll xmlns="ee53877d-6a17-446b-8369-f337145031af" xsi:nil="true"/>
    <lcf76f155ced4ddcb4097134ff3c332f xmlns="cb712406-1940-4a08-b9a2-66e4b1ab2b7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1C4520849618468F71A9455AF02B67" ma:contentTypeVersion="11" ma:contentTypeDescription="Create a new document." ma:contentTypeScope="" ma:versionID="9052138915f3b6b29d7bae541f2c5d4f">
  <xsd:schema xmlns:xsd="http://www.w3.org/2001/XMLSchema" xmlns:xs="http://www.w3.org/2001/XMLSchema" xmlns:p="http://schemas.microsoft.com/office/2006/metadata/properties" xmlns:ns2="cb712406-1940-4a08-b9a2-66e4b1ab2b7a" xmlns:ns3="ee53877d-6a17-446b-8369-f337145031af" targetNamespace="http://schemas.microsoft.com/office/2006/metadata/properties" ma:root="true" ma:fieldsID="ace86f0ea7e0a6d4322b72a1e1c4ef95" ns2:_="" ns3:_="">
    <xsd:import namespace="cb712406-1940-4a08-b9a2-66e4b1ab2b7a"/>
    <xsd:import namespace="ee53877d-6a17-446b-8369-f337145031a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2406-1940-4a08-b9a2-66e4b1ab2b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53877d-6a17-446b-8369-f337145031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58d2702-c617-4287-8500-e8b9c11e24fb}" ma:internalName="TaxCatchAll" ma:showField="CatchAllData" ma:web="ee53877d-6a17-446b-8369-f337145031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 ds:uri="ee53877d-6a17-446b-8369-f337145031af"/>
    <ds:schemaRef ds:uri="cb712406-1940-4a08-b9a2-66e4b1ab2b7a"/>
  </ds:schemaRefs>
</ds:datastoreItem>
</file>

<file path=customXml/itemProps3.xml><?xml version="1.0" encoding="utf-8"?>
<ds:datastoreItem xmlns:ds="http://schemas.openxmlformats.org/officeDocument/2006/customXml" ds:itemID="{C928C7B6-F2DE-476B-8B83-1389CE121E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2406-1940-4a08-b9a2-66e4b1ab2b7a"/>
    <ds:schemaRef ds:uri="ee53877d-6a17-446b-8369-f337145031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Claim Summary</vt:lpstr>
      <vt:lpstr>Checklist for Claim</vt:lpstr>
      <vt:lpstr>Market Growth &amp; Diversification</vt:lpstr>
      <vt:lpstr>Director Statement </vt:lpstr>
      <vt:lpstr>Progress Report</vt:lpstr>
      <vt:lpstr>Summary of Exp</vt:lpstr>
      <vt:lpstr>'Checklist for Claim'!Print_Area</vt:lpstr>
      <vt:lpstr>'Director Statement '!Print_Area</vt:lpstr>
      <vt:lpstr>Instructions!Print_Area</vt:lpstr>
      <vt:lpstr>'Market Growth &amp; Diversification'!Print_Area</vt:lpstr>
      <vt:lpstr>'Progress Report'!Print_Area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2023-05-05T09:59:53Z</cp:lastPrinted>
  <dcterms:created xsi:type="dcterms:W3CDTF">2020-07-22T09:43:28Z</dcterms:created>
  <dcterms:modified xsi:type="dcterms:W3CDTF">2023-05-17T09:13:59Z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0x010100861C4520849618468F71A9455AF02B67</vt:lpwstr>
  </property>
  <property fmtid="{D5CDD505-2E9C-101B-9397-08002B2CF9AE}" pid="3" name="_AdHocReviewCycleID">
    <vt:i4>-1721983436</vt:i4>
  </property>
  <property fmtid="{D5CDD505-2E9C-101B-9397-08002B2CF9AE}" pid="4" name="_NewReviewCycle">
    <vt:lpwstr/>
  </property>
  <property fmtid="{D5CDD505-2E9C-101B-9397-08002B2CF9AE}" pid="5" name="_EmailSubject">
    <vt:lpwstr>Post Brexit Market Growth &amp; Diversification Grant</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1667463616</vt:i4>
  </property>
</Properties>
</file>