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176_Grants_W\GPU CENTRAL\G.A.D. CLAIM FORMS\2023 updated forms\GreenStart\"/>
    </mc:Choice>
  </mc:AlternateContent>
  <xr:revisionPtr revIDLastSave="0" documentId="13_ncr:1_{D4A55E5A-0274-481B-9847-F16134CDB081}" xr6:coauthVersionLast="47" xr6:coauthVersionMax="47" xr10:uidLastSave="{00000000-0000-0000-0000-000000000000}"/>
  <bookViews>
    <workbookView xWindow="-108" yWindow="-108" windowWidth="23256" windowHeight="12576" xr2:uid="{33CD6206-2D03-4066-8F66-361EC046B4F7}"/>
  </bookViews>
  <sheets>
    <sheet name="Instructions" sheetId="11" r:id="rId1"/>
    <sheet name="Checklist for Claim" sheetId="15" r:id="rId2"/>
    <sheet name="Director Statement" sheetId="16" r:id="rId3"/>
    <sheet name="Progress Report" sheetId="17" r:id="rId4"/>
    <sheet name="Register of Opportunities" sheetId="9" r:id="rId5"/>
    <sheet name="Case Study" sheetId="8" r:id="rId6"/>
    <sheet name="Output" sheetId="18" state="hidden" r:id="rId7"/>
    <sheet name="Data definitions" sheetId="6" state="hidden" r:id="rId8"/>
  </sheets>
  <externalReferences>
    <externalReference r:id="rId9"/>
  </externalReferences>
  <definedNames>
    <definedName name="_xlnm._FilterDatabase" localSheetId="4" hidden="1">'Register of Opportunities'!$A$6:$J$10</definedName>
    <definedName name="_Hlk55476101" localSheetId="1">'Checklist for Claim'!#REF!</definedName>
    <definedName name="_xlnm.Print_Area" localSheetId="1">'Checklist for Claim'!$B$2:$F$29</definedName>
    <definedName name="_xlnm.Print_Area" localSheetId="2">'Director Statement'!$B$4:$E$35</definedName>
    <definedName name="_xlnm.Print_Area" localSheetId="0">Instructions!$B$2:$R$30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6" l="1"/>
  <c r="C9" i="16"/>
  <c r="C8" i="16"/>
  <c r="C7" i="16"/>
  <c r="J40" i="9" l="1"/>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G2" i="18"/>
  <c r="F2" i="18"/>
  <c r="E2" i="18"/>
  <c r="D2" i="18"/>
  <c r="C2" i="18"/>
  <c r="B2" i="18"/>
  <c r="G1" i="18"/>
  <c r="F1" i="18"/>
  <c r="J39" i="9"/>
  <c r="J38" i="9"/>
  <c r="J37" i="9"/>
  <c r="J36" i="9"/>
  <c r="J35" i="9"/>
  <c r="J34" i="9"/>
  <c r="J33" i="9"/>
  <c r="J32" i="9"/>
  <c r="J31" i="9"/>
  <c r="J30" i="9"/>
  <c r="J29" i="9"/>
  <c r="J28" i="9"/>
  <c r="J27" i="9"/>
  <c r="J26" i="9"/>
  <c r="J25" i="9"/>
  <c r="J24" i="9"/>
  <c r="F15" i="9"/>
  <c r="F13" i="9"/>
  <c r="K2" i="18"/>
  <c r="F8" i="9"/>
  <c r="H2" i="18"/>
  <c r="F16" i="9"/>
  <c r="L2" i="18"/>
  <c r="F14" i="9"/>
  <c r="J2" i="18"/>
  <c r="F10" i="9"/>
  <c r="I2" i="18"/>
  <c r="F9" i="9"/>
  <c r="E15" i="16"/>
  <c r="A2"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O'Regan, Kathleen</author>
  </authors>
  <commentList>
    <comment ref="F18" authorId="0" shapeId="0" xr:uid="{AF46E8C5-579D-4F12-A41D-152F6FBC4C79}">
      <text>
        <r>
          <rPr>
            <sz val="9"/>
            <color indexed="81"/>
            <rFont val="Tahoma"/>
            <family val="2"/>
          </rPr>
          <t xml:space="preserve">Use SEAI Grid Emission Factor
</t>
        </r>
      </text>
    </comment>
  </commentList>
</comments>
</file>

<file path=xl/sharedStrings.xml><?xml version="1.0" encoding="utf-8"?>
<sst xmlns="http://schemas.openxmlformats.org/spreadsheetml/2006/main" count="160" uniqueCount="142">
  <si>
    <t>Instructions to complete claim for GreenStart Grant</t>
  </si>
  <si>
    <t>Revision Date:</t>
  </si>
  <si>
    <t xml:space="preserve">N.B. As part of continous improvement, revisions are regularly made to our claim forms. Do not use a saved copy. Always download from: </t>
  </si>
  <si>
    <t xml:space="preserve">https://www.enterprise-ireland.com/en/Process/Companies/  </t>
  </si>
  <si>
    <t>Claim Form &amp; Director Statement</t>
  </si>
  <si>
    <t>Read the Checklist for GreenStart claim and ensure that all required documents are available. Complete the Director Statement as instructed. Print, sign, scan the Director Statement. Return the pdf document, progress report and supporting documentation to:</t>
  </si>
  <si>
    <t>IndustryGrantClaims@enterprise-ireland.com</t>
  </si>
  <si>
    <t>Eligible Costs and Maximum Funding</t>
  </si>
  <si>
    <r>
      <rPr>
        <sz val="12"/>
        <color theme="1"/>
        <rFont val="Calibri"/>
        <family val="2"/>
      </rPr>
      <t xml:space="preserve">•  </t>
    </r>
    <r>
      <rPr>
        <sz val="12"/>
        <color theme="1"/>
        <rFont val="Calibri"/>
        <family val="2"/>
        <scheme val="minor"/>
      </rPr>
      <t>The maximum grant funding available from Enterprise Ireland is €5,000. If the cost of the GreenStart assignment is less than €6,300 the company is still required to pay the first €1,300 in costs.</t>
    </r>
  </si>
  <si>
    <t>•  Eligible Expenditure is limited to the cost of hiring an Environmental consultant/trainer for a maximum of 7 days. Note that actual costs to the company are based on market rates and may be higher.</t>
  </si>
  <si>
    <t>•  The maximum daily fee payable to a consultant/trainer is €900 inclusive of travel and subsistence and all out-of-pocket expenses.</t>
  </si>
  <si>
    <t>Progress Report</t>
  </si>
  <si>
    <t>Case Study - Optional. Complete if you would like the opportunity to showcase your project on the Enterprise Ireland and Lean Business Ireland websites.</t>
  </si>
  <si>
    <t>Grantee Company Name:</t>
  </si>
  <si>
    <t>Project No: (ref Letter of Offer)</t>
  </si>
  <si>
    <t>Grant:</t>
  </si>
  <si>
    <t>Total project cost up to €6,300 plus VAT
maximum Enterprise Ireland grant up to €5,000 ex VAT</t>
  </si>
  <si>
    <t>Claim No:</t>
  </si>
  <si>
    <t>Only one claim is permitted with the GreenStart Grant</t>
  </si>
  <si>
    <t>Details of person responsible for company claim</t>
  </si>
  <si>
    <t>Name:</t>
  </si>
  <si>
    <t>Email Address:</t>
  </si>
  <si>
    <t>Email this completed document and supporting documentation to</t>
  </si>
  <si>
    <t>In the email subject line write: “GreenStart / Company name / Project number”</t>
  </si>
  <si>
    <r>
      <t xml:space="preserve">Failure to submit any of the required documents will result in the claim being returned with the </t>
    </r>
    <r>
      <rPr>
        <u/>
        <sz val="10"/>
        <rFont val="Arial"/>
        <family val="2"/>
      </rPr>
      <t>missing</t>
    </r>
    <r>
      <rPr>
        <sz val="10"/>
        <rFont val="Arial"/>
        <family val="2"/>
      </rPr>
      <t xml:space="preserve"> items marked.</t>
    </r>
  </si>
  <si>
    <t>Required</t>
  </si>
  <si>
    <t>The Items below should be submitted with your claim</t>
  </si>
  <si>
    <t>Items Attached to Claim</t>
  </si>
  <si>
    <t>Complete Progress Report using template provided in this Excel file</t>
  </si>
  <si>
    <t>Invoices</t>
  </si>
  <si>
    <r>
      <t xml:space="preserve">Copy of </t>
    </r>
    <r>
      <rPr>
        <b/>
        <sz val="10"/>
        <color theme="1"/>
        <rFont val="Arial"/>
        <family val="2"/>
      </rPr>
      <t>Consultant Invoices</t>
    </r>
    <r>
      <rPr>
        <sz val="10"/>
        <color theme="1"/>
        <rFont val="Arial"/>
        <family val="2"/>
      </rPr>
      <t xml:space="preserve">. Invoices must clearly state the work undertaken, daily rate and number of days.
</t>
    </r>
  </si>
  <si>
    <t>Please confirm…</t>
  </si>
  <si>
    <t xml:space="preserve">Confirmation of Payment by the Grantee Company
</t>
  </si>
  <si>
    <r>
      <rPr>
        <b/>
        <sz val="10"/>
        <color theme="1"/>
        <rFont val="Arial"/>
        <family val="2"/>
      </rPr>
      <t>Consultant Fees:</t>
    </r>
    <r>
      <rPr>
        <sz val="10"/>
        <color theme="1"/>
        <rFont val="Arial"/>
        <family val="2"/>
      </rPr>
      <t xml:space="preserve"> For each invoice claimed, you must submit a copy of Bank or Company Credit Card Statement as proof of payment*. 
Note: Invoices marked paid or suppliers’ statements are not acceptable proof of payment.
Note: Numbering of supporting documentation as detailed above.
</t>
    </r>
    <r>
      <rPr>
        <b/>
        <sz val="10"/>
        <color theme="1"/>
        <rFont val="Arial"/>
        <family val="2"/>
      </rPr>
      <t xml:space="preserve">N.B. When printing out online bank statements for scanning as proof of payment, please ensure that the account number and the Grantee’s name are clearly showing on the statement. </t>
    </r>
    <r>
      <rPr>
        <sz val="10"/>
        <color theme="1"/>
        <rFont val="Arial"/>
        <family val="2"/>
      </rPr>
      <t xml:space="preserve">  </t>
    </r>
  </si>
  <si>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</si>
  <si>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</si>
  <si>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</si>
  <si>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</si>
  <si>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Director Statement</t>
  </si>
  <si>
    <r>
      <t xml:space="preserve">The expenditure details from the claim form tab will be copied across to the Director Statement. 
</t>
    </r>
    <r>
      <rPr>
        <b/>
        <sz val="10"/>
        <color theme="1"/>
        <rFont val="Arial"/>
        <family val="2"/>
      </rPr>
      <t xml:space="preserve">Please print the Director Statement on company headed paper, sign, and scan
</t>
    </r>
    <r>
      <rPr>
        <sz val="10"/>
        <rFont val="Arial"/>
        <family val="2"/>
      </rPr>
      <t xml:space="preserve">All required documents to make a valid claim should be returned on templates provided and in requested file format by email only as claims are not accepted by post. </t>
    </r>
  </si>
  <si>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</si>
  <si>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</si>
  <si>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</si>
  <si>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</si>
  <si>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</si>
  <si>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Director Statement: Please print on headed paper, sign, scan and return with the claim</t>
  </si>
  <si>
    <t>GreenStart</t>
  </si>
  <si>
    <t>Consultant</t>
  </si>
  <si>
    <t>Rate Per Day</t>
  </si>
  <si>
    <t xml:space="preserve">No of Days </t>
  </si>
  <si>
    <t>Total Expenditure</t>
  </si>
  <si>
    <t>Note: Max Grant of €5,000</t>
  </si>
  <si>
    <t>I declare that, the costs included in this claim have not been included in previous claims to Enterprise Ireland, any other Government Agency, the EU, or for any grant.</t>
  </si>
  <si>
    <t xml:space="preserve">Foreign currency amounts have been converted to euro using the rate of exchange at the date of payment and thus represent the actual euro cost paid.  </t>
  </si>
  <si>
    <t>The information contained in this claim documentation is true, accurate and complete.</t>
  </si>
  <si>
    <t>Details of the expenditure in respect of the present claim are attached and are correct and all part payments are highlighted on attached back-up schedules</t>
  </si>
  <si>
    <t xml:space="preserve">I confirm that: </t>
  </si>
  <si>
    <t>a)    I have complied with our own data protection obligations in respect of the personal data that I supply to Enterprise Ireland and that I am entitled to disclose such personal data to Enterprise Ireland; and</t>
  </si>
  <si>
    <r>
      <rPr>
        <sz val="10"/>
        <rFont val="Arial"/>
        <family val="2"/>
      </rPr>
      <t>b)    I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 provide to Enterprise Ireland.</t>
    </r>
  </si>
  <si>
    <t>Yours faithfully</t>
  </si>
  <si>
    <t>Authorised Officer Name:</t>
  </si>
  <si>
    <t>State Title (e.g. MD etc):</t>
  </si>
  <si>
    <t>Insert Signature:</t>
  </si>
  <si>
    <t>Project Progress Report - [to be filled out by the company representative]</t>
  </si>
  <si>
    <t xml:space="preserve">Which service provider company did you use? </t>
  </si>
  <si>
    <t xml:space="preserve">Consultant name? </t>
  </si>
  <si>
    <t xml:space="preserve">What was the level of interaction with the consultant? </t>
  </si>
  <si>
    <t xml:space="preserve">
</t>
  </si>
  <si>
    <t xml:space="preserve">What were your objectives?                                     (no more than 5-10 lines)
 </t>
  </si>
  <si>
    <t xml:space="preserve">
</t>
  </si>
  <si>
    <t xml:space="preserve">List the main activities carried out with the consultant and link to the objectives
 </t>
  </si>
  <si>
    <t xml:space="preserve">Were you satisfied with the outcome? 
(what worked, what didn’t) </t>
  </si>
  <si>
    <t xml:space="preserve">What were your key learnings? </t>
  </si>
  <si>
    <t xml:space="preserve">What are your next steps - in what timeframe? </t>
  </si>
  <si>
    <t>Register of Opportunities - [input required from the service provider]</t>
  </si>
  <si>
    <t>Complete the table below for all opportunities identified, i.e. capital projects, feasibility studies, procedural changes, process changes and training.</t>
  </si>
  <si>
    <t>e.g. energy including renewable energy opportunities, water, waste, materials, product design, logistics.</t>
  </si>
  <si>
    <t>Input current Organisational CO2 emmisons from Climate Toolkit for Business Carbon Calculator or GHG protocol or ISO 14064-1.</t>
  </si>
  <si>
    <t>Input the current annual energy spend for both electricity and fuel.</t>
  </si>
  <si>
    <t xml:space="preserve">Input current CO2 emmisions (from organisational carbon footprint): </t>
  </si>
  <si>
    <t>Tonnes CO2e</t>
  </si>
  <si>
    <t>Specify Calculator/Standard:</t>
  </si>
  <si>
    <t xml:space="preserve">Total esimated emission savings identified below: </t>
  </si>
  <si>
    <t xml:space="preserve">Target carbon footprint based on the register of opportunities: </t>
  </si>
  <si>
    <t xml:space="preserve">Target reduction based on the register of opportunities below: </t>
  </si>
  <si>
    <t xml:space="preserve">Input current annual energy spend on electricity and fuel: </t>
  </si>
  <si>
    <t xml:space="preserve">Estimated annual monetary savings: </t>
  </si>
  <si>
    <t>from the table below</t>
  </si>
  <si>
    <t xml:space="preserve">Potential annual energy costs if opportunities realised: </t>
  </si>
  <si>
    <t xml:space="preserve">Total estimated project costs: </t>
  </si>
  <si>
    <t xml:space="preserve">Average payback (excluding external assistance or other benefits): </t>
  </si>
  <si>
    <t>years</t>
  </si>
  <si>
    <t>Select Opportunity Type</t>
  </si>
  <si>
    <t>Opportunity Identified                                    e.g. install LED lighting, Solar, Heat pump</t>
  </si>
  <si>
    <t>Estimated Annual Resource Savings</t>
  </si>
  <si>
    <t>Select Units           (kWh, Litres, kg)</t>
  </si>
  <si>
    <t>Estimated Annual Emission Savings (tCO2e)</t>
  </si>
  <si>
    <t>Estimated Project Cost (€)</t>
  </si>
  <si>
    <t>Estimates based on</t>
  </si>
  <si>
    <t>Potential Annual Monetary Savings (€)</t>
  </si>
  <si>
    <t>Payback (years) excluding grant assistance of capital projects based on simple payback or life cycle cost analysis</t>
  </si>
  <si>
    <t>Comments                                                                   (including potential grant assistance)</t>
  </si>
  <si>
    <t xml:space="preserve">Case study (Optional) - If you would like the opportunity to showcase your project on the Enterprise Ireland and Lean Business Ireland websites please complete the case study template below, you can see other case studies here; https://www.leanbusinessireland.ie/case-studies/  </t>
  </si>
  <si>
    <t>Website:</t>
  </si>
  <si>
    <t>What we do:</t>
  </si>
  <si>
    <t>Who we are:</t>
  </si>
  <si>
    <t>Project Objectives:</t>
  </si>
  <si>
    <t>Key Challenges:</t>
  </si>
  <si>
    <t>Outcomes:</t>
  </si>
  <si>
    <t>Company Quote:</t>
  </si>
  <si>
    <t>Company Name</t>
  </si>
  <si>
    <t>Service provider company</t>
  </si>
  <si>
    <t>Consultant name</t>
  </si>
  <si>
    <t>Footprint year</t>
  </si>
  <si>
    <t>number of FTEs</t>
  </si>
  <si>
    <t>potential CO2e savings</t>
  </si>
  <si>
    <t>Potential reduction</t>
  </si>
  <si>
    <t>Energy spend</t>
  </si>
  <si>
    <t>Potential savings</t>
  </si>
  <si>
    <t>Average payback (years)</t>
  </si>
  <si>
    <t>kWh</t>
  </si>
  <si>
    <t>Energy</t>
  </si>
  <si>
    <t>yes</t>
  </si>
  <si>
    <t>Rough Estimate</t>
  </si>
  <si>
    <t>Litres</t>
  </si>
  <si>
    <t>Renewable Energy</t>
  </si>
  <si>
    <t>no</t>
  </si>
  <si>
    <t>Indicative Costs</t>
  </si>
  <si>
    <t>kg</t>
  </si>
  <si>
    <t>Water</t>
  </si>
  <si>
    <t>Full Quotation</t>
  </si>
  <si>
    <t>Materials</t>
  </si>
  <si>
    <t>Waste</t>
  </si>
  <si>
    <t>Product Design</t>
  </si>
  <si>
    <t>Logistics</t>
  </si>
  <si>
    <t>Other</t>
  </si>
  <si>
    <r>
      <t xml:space="preserve">Consultant report </t>
    </r>
    <r>
      <rPr>
        <sz val="12"/>
        <color theme="1"/>
        <rFont val="Calibri"/>
        <family val="2"/>
        <scheme val="minor"/>
      </rPr>
      <t>must be submitted for</t>
    </r>
    <r>
      <rPr>
        <b/>
        <sz val="12"/>
        <color theme="1"/>
        <rFont val="Calibri"/>
        <family val="2"/>
        <scheme val="minor"/>
      </rPr>
      <t xml:space="preserve"> all projects.</t>
    </r>
  </si>
  <si>
    <r>
      <t xml:space="preserve">Progress report </t>
    </r>
    <r>
      <rPr>
        <sz val="12"/>
        <color theme="1"/>
        <rFont val="Calibri"/>
        <family val="2"/>
        <scheme val="minor"/>
      </rPr>
      <t>must be completed for</t>
    </r>
    <r>
      <rPr>
        <b/>
        <sz val="12"/>
        <color theme="1"/>
        <rFont val="Calibri"/>
        <family val="2"/>
        <scheme val="minor"/>
      </rPr>
      <t xml:space="preserve"> all projects.</t>
    </r>
  </si>
  <si>
    <r>
      <t>Register of Opportunities</t>
    </r>
    <r>
      <rPr>
        <sz val="12"/>
        <color theme="1"/>
        <rFont val="Calibri"/>
        <family val="2"/>
        <scheme val="minor"/>
      </rPr>
      <t xml:space="preserve"> should be completed</t>
    </r>
    <r>
      <rPr>
        <b/>
        <sz val="12"/>
        <color theme="1"/>
        <rFont val="Calibri"/>
        <family val="2"/>
        <scheme val="minor"/>
      </rPr>
      <t xml:space="preserve"> if relevant to the project.</t>
    </r>
  </si>
  <si>
    <t>Date:</t>
  </si>
  <si>
    <t>In accordance with the above Project Number under which a GreenStart Grant was approved for the above-mentioned Grantee Company, I hereby apply the grant amount detailed below.
The following amounts have been incurred and paid by the Grantee Company to date, are exclusive of VAT and are in accordance with the books and records of the Grantee Company</t>
  </si>
  <si>
    <t>Progress &amp; Consultant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</si>
</sst>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_-* #,##0_-;\-* #,##0_-;_-* &quot;-&quot;??_-;_-@_-"/>
  </numFmts>
  <fonts count="50" x14ac:knownFonts="1">
    <font>
      <sz val="11"/>
      <color theme="1"/>
      <name val="Calibri"/>
      <family val="2"/>
      <scheme val="minor"/>
    </font>
    <font>
      <b/>
      <sz val="11"/>
      <color theme="1"/>
      <name val="Calibri"/>
      <family val="2"/>
      <scheme val="minor"/>
    </font>
    <font>
      <sz val="11"/>
      <color theme="1"/>
      <name val="Calibri"/>
      <family val="2"/>
      <scheme val="minor"/>
    </font>
    <font>
      <sz val="10"/>
      <color theme="1"/>
      <name val="Arial Narrow"/>
      <family val="2"/>
    </font>
    <font>
      <b/>
      <sz val="14"/>
      <color theme="1"/>
      <name val="Calibri"/>
      <family val="2"/>
      <scheme val="minor"/>
    </font>
    <font>
      <b/>
      <sz val="12"/>
      <color theme="1"/>
      <name val="Calibri"/>
      <family val="2"/>
      <scheme val="minor"/>
    </font>
    <font>
      <sz val="12"/>
      <color theme="1"/>
      <name val="Calibri"/>
      <family val="2"/>
      <scheme val="minor"/>
    </font>
    <font>
      <sz val="12"/>
      <name val="Calibri Light"/>
      <family val="2"/>
    </font>
    <font>
      <sz val="11"/>
      <name val="Calibri"/>
      <family val="2"/>
      <scheme val="minor"/>
    </font>
    <font>
      <b/>
      <sz val="20"/>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u/>
      <sz val="11"/>
      <color theme="10"/>
      <name val="Calibri"/>
      <family val="2"/>
      <scheme val="minor"/>
    </font>
    <font>
      <b/>
      <sz val="10"/>
      <name val="Arial"/>
      <family val="2"/>
    </font>
    <font>
      <b/>
      <sz val="10"/>
      <color theme="0"/>
      <name val="Arial"/>
      <family val="2"/>
    </font>
    <font>
      <sz val="10"/>
      <name val="Arial"/>
      <family val="2"/>
    </font>
    <font>
      <sz val="10"/>
      <color theme="1"/>
      <name val="Arial"/>
      <family val="2"/>
    </font>
    <font>
      <b/>
      <sz val="10"/>
      <color rgb="FF0000E1"/>
      <name val="Arial"/>
      <family val="2"/>
    </font>
    <font>
      <u/>
      <sz val="10"/>
      <name val="Arial"/>
      <family val="2"/>
    </font>
    <font>
      <sz val="10"/>
      <color rgb="FFFF0000"/>
      <name val="Wingdings"/>
      <charset val="2"/>
    </font>
    <font>
      <b/>
      <sz val="10"/>
      <color theme="1"/>
      <name val="Arial"/>
      <family val="2"/>
    </font>
    <font>
      <b/>
      <u/>
      <sz val="11"/>
      <color rgb="FF0000E1"/>
      <name val="Calibri"/>
      <family val="2"/>
      <scheme val="minor"/>
    </font>
    <font>
      <sz val="18"/>
      <name val="Arial"/>
      <family val="2"/>
    </font>
    <font>
      <sz val="11"/>
      <name val="Arial"/>
      <family val="2"/>
    </font>
    <font>
      <sz val="14"/>
      <color theme="1"/>
      <name val="Calibri"/>
      <family val="2"/>
      <scheme val="minor"/>
    </font>
    <font>
      <b/>
      <sz val="10"/>
      <color rgb="FFFA7D00"/>
      <name val="Arial"/>
      <family val="2"/>
    </font>
    <font>
      <b/>
      <u/>
      <sz val="10"/>
      <color rgb="FF0000E1"/>
      <name val="Arial"/>
      <family val="2"/>
    </font>
    <font>
      <b/>
      <i/>
      <sz val="10"/>
      <color theme="1"/>
      <name val="Arial"/>
      <family val="2"/>
    </font>
    <font>
      <sz val="10"/>
      <color rgb="FF0000E1"/>
      <name val="Arial"/>
      <family val="2"/>
    </font>
    <font>
      <b/>
      <sz val="8"/>
      <name val="Arial"/>
      <family val="2"/>
    </font>
    <font>
      <b/>
      <sz val="9"/>
      <color theme="1"/>
      <name val="Arial"/>
      <family val="2"/>
    </font>
    <font>
      <sz val="11"/>
      <color rgb="FF4C4C4C"/>
      <name val="Arial"/>
      <family val="2"/>
    </font>
    <font>
      <sz val="12"/>
      <color theme="1"/>
      <name val="Calibri"/>
      <family val="2"/>
    </font>
    <font>
      <b/>
      <sz val="10"/>
      <name val="Calibri"/>
      <family val="2"/>
      <scheme val="minor"/>
    </font>
    <font>
      <b/>
      <sz val="12"/>
      <name val="Calibri"/>
      <family val="2"/>
      <scheme val="minor"/>
    </font>
    <font>
      <sz val="10"/>
      <color rgb="FF0000E1"/>
      <name val="Calibri"/>
      <family val="2"/>
      <scheme val="minor"/>
    </font>
    <font>
      <b/>
      <u/>
      <sz val="12"/>
      <color rgb="FF0000E1"/>
      <name val="Calibri"/>
      <family val="2"/>
      <scheme val="minor"/>
    </font>
    <font>
      <b/>
      <sz val="12"/>
      <color rgb="FF0000E1"/>
      <name val="Calibri"/>
      <family val="2"/>
      <scheme val="minor"/>
    </font>
    <font>
      <sz val="12"/>
      <color rgb="FF0000E1"/>
      <name val="Calibri"/>
      <family val="2"/>
      <scheme val="minor"/>
    </font>
    <font>
      <sz val="11"/>
      <color rgb="FF0000E1"/>
      <name val="Calibri"/>
      <family val="2"/>
      <scheme val="minor"/>
    </font>
    <font>
      <b/>
      <sz val="11"/>
      <color theme="3"/>
      <name val="Calibri"/>
      <family val="2"/>
      <scheme val="minor"/>
    </font>
    <font>
      <sz val="20"/>
      <color theme="1"/>
      <name val="Calibri"/>
      <family val="2"/>
      <scheme val="minor"/>
    </font>
    <font>
      <b/>
      <sz val="14"/>
      <color rgb="FFFA7D00"/>
      <name val="Calibri"/>
      <family val="2"/>
      <scheme val="minor"/>
    </font>
    <font>
      <sz val="22"/>
      <color theme="1"/>
      <name val="Calibri"/>
      <family val="2"/>
      <scheme val="minor"/>
    </font>
    <font>
      <sz val="13"/>
      <color theme="1"/>
      <name val="Calibri"/>
      <family val="2"/>
      <scheme val="minor"/>
    </font>
    <font>
      <sz val="9"/>
      <color indexed="81"/>
      <name val="Tahoma"/>
      <family val="2"/>
    </font>
    <font>
      <sz val="14"/>
      <name val="Calibri"/>
      <family val="2"/>
      <scheme val="minor"/>
    </font>
    <font>
      <sz val="14"/>
      <color rgb="FFFA7D00"/>
      <name val="Calibri"/>
      <family val="2"/>
      <scheme val="minor"/>
    </font>
    <font>
      <b/>
      <sz val="11"/>
      <name val="Arial"/>
      <family val="2"/>
    </font>
  </fonts>
  <fills count="13">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patternFill>
    </fill>
    <fill>
      <patternFill patternType="solid">
        <fgColor rgb="FFC6EFCE"/>
      </patternFill>
    </fill>
    <fill>
      <patternFill patternType="solid">
        <fgColor rgb="FFF2F2F2"/>
      </patternFill>
    </fill>
    <fill>
      <patternFill patternType="solid">
        <fgColor theme="9" tint="0.79998168889431442"/>
        <bgColor indexed="64"/>
      </patternFill>
    </fill>
    <fill>
      <patternFill patternType="solid">
        <fgColor theme="4" tint="0.79998168889431442"/>
        <bgColor indexed="65"/>
      </patternFill>
    </fill>
    <fill>
      <patternFill patternType="solid">
        <fgColor rgb="FFD9E1F2"/>
        <bgColor indexed="64"/>
      </patternFill>
    </fill>
    <fill>
      <patternFill patternType="solid">
        <fgColor theme="4" tint="0.79998168889431442"/>
        <bgColor indexed="64"/>
      </patternFill>
    </fill>
    <fill>
      <patternFill patternType="solid">
        <fgColor rgb="FF99FFCC"/>
        <bgColor indexed="64"/>
      </patternFill>
    </fill>
    <fill>
      <patternFill patternType="solid">
        <fgColor rgb="FF3FE175"/>
        <bgColor indexed="64"/>
      </patternFill>
    </fill>
  </fills>
  <borders count="18">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auto="1"/>
      </left>
      <right/>
      <top/>
      <bottom/>
      <diagonal/>
    </border>
    <border>
      <left style="thin">
        <color indexed="64"/>
      </left>
      <right style="thin">
        <color auto="1"/>
      </right>
      <top style="thin">
        <color auto="1"/>
      </top>
      <bottom/>
      <diagonal/>
    </border>
    <border>
      <left style="thin">
        <color indexed="64"/>
      </left>
      <right style="thin">
        <color auto="1"/>
      </right>
      <top/>
      <bottom style="thin">
        <color indexed="64"/>
      </bottom>
      <diagonal/>
    </border>
    <border>
      <left style="thin">
        <color indexed="64"/>
      </left>
      <right style="thin">
        <color auto="1"/>
      </right>
      <top/>
      <bottom/>
      <diagonal/>
    </border>
    <border>
      <left/>
      <right/>
      <top/>
      <bottom style="medium">
        <color theme="4" tint="0.39997558519241921"/>
      </bottom>
      <diagonal/>
    </border>
  </borders>
  <cellStyleXfs count="16">
    <xf numFmtId="0" fontId="0" fillId="0" borderId="0"/>
    <xf numFmtId="0" fontId="3" fillId="0" borderId="0"/>
    <xf numFmtId="43" fontId="3" fillId="0" borderId="0" applyFont="0" applyFill="0" applyBorder="0" applyAlignment="0" applyProtection="0"/>
    <xf numFmtId="0" fontId="10" fillId="4" borderId="0" applyNumberFormat="0" applyBorder="0" applyAlignment="0" applyProtection="0"/>
    <xf numFmtId="9" fontId="2" fillId="0" borderId="0" applyFont="0" applyFill="0" applyBorder="0" applyAlignment="0" applyProtection="0"/>
    <xf numFmtId="0" fontId="12" fillId="6" borderId="1" applyNumberFormat="0" applyAlignment="0" applyProtection="0"/>
    <xf numFmtId="0" fontId="13" fillId="0" borderId="0" applyNumberFormat="0" applyFill="0" applyBorder="0" applyAlignment="0" applyProtection="0"/>
    <xf numFmtId="0" fontId="16" fillId="0" borderId="0"/>
    <xf numFmtId="0" fontId="16" fillId="0" borderId="0"/>
    <xf numFmtId="43" fontId="3" fillId="0" borderId="0" applyFont="0" applyFill="0" applyBorder="0" applyAlignment="0" applyProtection="0"/>
    <xf numFmtId="43" fontId="16" fillId="0" borderId="0" applyFont="0" applyFill="0" applyBorder="0" applyAlignment="0" applyProtection="0"/>
    <xf numFmtId="0" fontId="11" fillId="5" borderId="0" applyNumberFormat="0" applyBorder="0" applyAlignment="0" applyProtection="0"/>
    <xf numFmtId="0" fontId="12" fillId="6" borderId="1" applyNumberFormat="0" applyAlignment="0" applyProtection="0"/>
    <xf numFmtId="43" fontId="2" fillId="0" borderId="0" applyFont="0" applyFill="0" applyBorder="0" applyAlignment="0" applyProtection="0"/>
    <xf numFmtId="0" fontId="41" fillId="0" borderId="17" applyNumberFormat="0" applyFill="0" applyAlignment="0" applyProtection="0"/>
    <xf numFmtId="0" fontId="2" fillId="8" borderId="0" applyNumberFormat="0" applyBorder="0" applyAlignment="0" applyProtection="0"/>
  </cellStyleXfs>
  <cellXfs count="190">
    <xf numFmtId="0" fontId="0" fillId="0" borderId="0" xfId="0"/>
    <xf numFmtId="0" fontId="0" fillId="2" borderId="0" xfId="0" applyFill="1"/>
    <xf numFmtId="0" fontId="1" fillId="2" borderId="0" xfId="0" applyFont="1" applyFill="1"/>
    <xf numFmtId="0" fontId="0" fillId="3" borderId="0" xfId="0" applyFill="1"/>
    <xf numFmtId="0" fontId="1" fillId="3" borderId="0" xfId="0" applyFont="1" applyFill="1"/>
    <xf numFmtId="0" fontId="0" fillId="3" borderId="0" xfId="0" applyFill="1" applyAlignment="1">
      <alignment horizontal="right"/>
    </xf>
    <xf numFmtId="0" fontId="4" fillId="2" borderId="0" xfId="0" applyFont="1" applyFill="1"/>
    <xf numFmtId="0" fontId="6" fillId="0" borderId="0" xfId="0" applyFont="1" applyAlignment="1">
      <alignment vertical="center"/>
    </xf>
    <xf numFmtId="0" fontId="14" fillId="0" borderId="2" xfId="3" applyFont="1" applyFill="1" applyBorder="1" applyAlignment="1" applyProtection="1">
      <alignment vertical="center"/>
      <protection locked="0"/>
    </xf>
    <xf numFmtId="0" fontId="15" fillId="0" borderId="13" xfId="3" applyFont="1" applyFill="1" applyBorder="1" applyAlignment="1" applyProtection="1">
      <alignment horizontal="left" vertical="center"/>
      <protection locked="0"/>
    </xf>
    <xf numFmtId="9" fontId="15" fillId="0" borderId="13" xfId="3" applyNumberFormat="1" applyFont="1" applyFill="1" applyBorder="1" applyAlignment="1" applyProtection="1">
      <alignment horizontal="left" vertical="center"/>
      <protection locked="0"/>
    </xf>
    <xf numFmtId="0" fontId="14" fillId="0" borderId="2" xfId="3" applyFont="1" applyFill="1" applyBorder="1" applyAlignment="1" applyProtection="1">
      <alignment vertical="center" wrapText="1"/>
      <protection locked="0"/>
    </xf>
    <xf numFmtId="0" fontId="14" fillId="0" borderId="0" xfId="3" applyFont="1" applyFill="1" applyBorder="1" applyAlignment="1" applyProtection="1">
      <alignment vertical="center"/>
      <protection locked="0"/>
    </xf>
    <xf numFmtId="0" fontId="15" fillId="0" borderId="0" xfId="3" applyFont="1" applyFill="1" applyBorder="1" applyAlignment="1" applyProtection="1">
      <alignment horizontal="left" vertical="center"/>
      <protection locked="0"/>
    </xf>
    <xf numFmtId="0" fontId="14" fillId="0" borderId="0" xfId="3" applyFont="1" applyFill="1" applyBorder="1" applyAlignment="1" applyProtection="1">
      <alignment vertical="center" wrapText="1"/>
      <protection locked="0"/>
    </xf>
    <xf numFmtId="0" fontId="14" fillId="0" borderId="0" xfId="3" applyFont="1" applyFill="1" applyBorder="1" applyAlignment="1" applyProtection="1">
      <alignment horizontal="left" vertical="center"/>
      <protection locked="0"/>
    </xf>
    <xf numFmtId="0" fontId="16" fillId="0" borderId="0" xfId="0" applyFont="1" applyAlignment="1">
      <alignment horizontal="left"/>
    </xf>
    <xf numFmtId="0" fontId="16" fillId="0" borderId="0" xfId="0" applyFont="1" applyAlignment="1">
      <alignment horizontal="left" vertical="center" indent="2"/>
    </xf>
    <xf numFmtId="0" fontId="16" fillId="0" borderId="0" xfId="0" applyFont="1"/>
    <xf numFmtId="0" fontId="16" fillId="0" borderId="0" xfId="0" applyFont="1" applyAlignment="1">
      <alignment vertical="top"/>
    </xf>
    <xf numFmtId="0" fontId="17" fillId="0" borderId="0" xfId="0" applyFont="1"/>
    <xf numFmtId="0" fontId="18" fillId="0" borderId="0" xfId="0" applyFont="1"/>
    <xf numFmtId="0" fontId="20" fillId="0" borderId="0" xfId="0" applyFont="1" applyAlignment="1">
      <alignment horizontal="left" vertical="center" indent="2"/>
    </xf>
    <xf numFmtId="0" fontId="2" fillId="0" borderId="0" xfId="0" applyFont="1"/>
    <xf numFmtId="0" fontId="21" fillId="0" borderId="2" xfId="0" applyFont="1" applyBorder="1" applyAlignment="1">
      <alignment horizontal="left" vertical="center"/>
    </xf>
    <xf numFmtId="0" fontId="17" fillId="0" borderId="2" xfId="0" applyFont="1" applyBorder="1" applyAlignment="1">
      <alignment horizontal="center" vertical="center"/>
    </xf>
    <xf numFmtId="0" fontId="21" fillId="0" borderId="15" xfId="0" applyFont="1" applyBorder="1" applyAlignment="1">
      <alignment horizontal="left" vertical="center" wrapText="1"/>
    </xf>
    <xf numFmtId="0" fontId="21" fillId="0" borderId="13" xfId="0" applyFont="1" applyBorder="1" applyAlignment="1">
      <alignment horizontal="right" wrapText="1"/>
    </xf>
    <xf numFmtId="0" fontId="17" fillId="0" borderId="5" xfId="0" applyFont="1" applyBorder="1"/>
    <xf numFmtId="0" fontId="21" fillId="0" borderId="12" xfId="0" applyFont="1" applyBorder="1" applyAlignment="1">
      <alignment horizontal="right" wrapText="1"/>
    </xf>
    <xf numFmtId="0" fontId="17" fillId="0" borderId="6" xfId="0" applyFont="1" applyBorder="1"/>
    <xf numFmtId="0" fontId="21" fillId="0" borderId="14" xfId="0" applyFont="1" applyBorder="1" applyAlignment="1">
      <alignment vertical="center"/>
    </xf>
    <xf numFmtId="0" fontId="13" fillId="0" borderId="0" xfId="6"/>
    <xf numFmtId="0" fontId="21" fillId="0" borderId="0" xfId="0" applyFont="1"/>
    <xf numFmtId="0" fontId="23" fillId="0" borderId="0" xfId="7" applyFont="1" applyAlignment="1">
      <alignment vertical="center"/>
    </xf>
    <xf numFmtId="0" fontId="24" fillId="0" borderId="0" xfId="0" applyFont="1" applyAlignment="1">
      <alignment vertical="center"/>
    </xf>
    <xf numFmtId="0" fontId="17" fillId="0" borderId="0" xfId="0" applyFont="1" applyAlignment="1">
      <alignment horizontal="left" vertical="center"/>
    </xf>
    <xf numFmtId="0" fontId="0" fillId="0" borderId="0" xfId="0" applyAlignment="1">
      <alignment vertical="center"/>
    </xf>
    <xf numFmtId="0" fontId="17" fillId="0" borderId="0" xfId="0" applyFont="1" applyAlignment="1">
      <alignment horizontal="left" vertical="center" wrapText="1"/>
    </xf>
    <xf numFmtId="0" fontId="0" fillId="0" borderId="0" xfId="0" applyAlignment="1">
      <alignment horizontal="right" vertical="center"/>
    </xf>
    <xf numFmtId="0" fontId="25" fillId="0" borderId="0" xfId="0" applyFont="1" applyAlignment="1" applyProtection="1">
      <alignment horizontal="left" vertical="center" wrapText="1"/>
      <protection locked="0"/>
    </xf>
    <xf numFmtId="0" fontId="17" fillId="0" borderId="0" xfId="0" applyFont="1" applyAlignment="1">
      <alignment vertical="center"/>
    </xf>
    <xf numFmtId="0" fontId="17" fillId="0" borderId="0" xfId="0" applyFont="1" applyAlignment="1">
      <alignment horizontal="justify" vertical="center"/>
    </xf>
    <xf numFmtId="0" fontId="19" fillId="0" borderId="0" xfId="6" applyFont="1" applyAlignment="1">
      <alignment horizontal="justify" vertical="center"/>
    </xf>
    <xf numFmtId="0" fontId="16" fillId="0" borderId="0" xfId="8"/>
    <xf numFmtId="0" fontId="28" fillId="0" borderId="0" xfId="0" applyFont="1" applyAlignment="1">
      <alignment vertical="center"/>
    </xf>
    <xf numFmtId="0" fontId="28" fillId="0" borderId="0" xfId="0" applyFont="1" applyAlignment="1" applyProtection="1">
      <alignment vertical="center"/>
      <protection locked="0"/>
    </xf>
    <xf numFmtId="0" fontId="16" fillId="0" borderId="0" xfId="8" applyProtection="1">
      <protection locked="0"/>
    </xf>
    <xf numFmtId="0" fontId="9" fillId="2" borderId="0" xfId="0" applyFont="1" applyFill="1" applyAlignment="1">
      <alignment vertical="center"/>
    </xf>
    <xf numFmtId="0" fontId="4" fillId="2" borderId="0" xfId="0" applyFont="1" applyFill="1" applyAlignment="1">
      <alignment vertical="center"/>
    </xf>
    <xf numFmtId="0" fontId="29" fillId="0" borderId="0" xfId="0" applyFont="1"/>
    <xf numFmtId="0" fontId="22" fillId="0" borderId="0" xfId="6" applyFont="1" applyAlignment="1">
      <alignment vertical="top"/>
    </xf>
    <xf numFmtId="44" fontId="30" fillId="0" borderId="0" xfId="5" applyNumberFormat="1" applyFont="1" applyFill="1" applyBorder="1" applyAlignment="1">
      <alignment horizontal="right" vertical="center"/>
    </xf>
    <xf numFmtId="0" fontId="0" fillId="0" borderId="0" xfId="0" applyAlignment="1">
      <alignment vertical="top"/>
    </xf>
    <xf numFmtId="44" fontId="26" fillId="0" borderId="0" xfId="5" applyNumberFormat="1" applyFont="1" applyFill="1" applyBorder="1" applyAlignment="1">
      <alignment horizontal="center" vertical="center"/>
    </xf>
    <xf numFmtId="44" fontId="14" fillId="0" borderId="2" xfId="5" applyNumberFormat="1" applyFont="1" applyFill="1" applyBorder="1" applyAlignment="1">
      <alignment horizontal="left" vertical="center"/>
    </xf>
    <xf numFmtId="44" fontId="14" fillId="0" borderId="2" xfId="5" applyNumberFormat="1" applyFont="1" applyFill="1" applyBorder="1" applyAlignment="1">
      <alignment vertical="center"/>
    </xf>
    <xf numFmtId="0" fontId="14" fillId="0" borderId="15" xfId="6" applyFont="1" applyFill="1" applyBorder="1" applyAlignment="1">
      <alignment vertical="center"/>
    </xf>
    <xf numFmtId="0" fontId="0" fillId="0" borderId="0" xfId="0" applyAlignment="1">
      <alignment vertical="center" wrapText="1"/>
    </xf>
    <xf numFmtId="0" fontId="32" fillId="0" borderId="0" xfId="0" applyFont="1" applyAlignment="1">
      <alignment vertical="center" wrapText="1"/>
    </xf>
    <xf numFmtId="0" fontId="0" fillId="0" borderId="0" xfId="0" applyAlignment="1">
      <alignment wrapText="1"/>
    </xf>
    <xf numFmtId="0" fontId="17" fillId="0" borderId="2" xfId="0" applyFont="1" applyBorder="1" applyAlignment="1">
      <alignment horizontal="left" vertical="center"/>
    </xf>
    <xf numFmtId="44" fontId="16" fillId="0" borderId="2" xfId="5" applyNumberFormat="1" applyFont="1" applyFill="1" applyBorder="1" applyAlignment="1">
      <alignment horizontal="left" vertical="center"/>
    </xf>
    <xf numFmtId="44" fontId="17" fillId="0" borderId="2" xfId="0" applyNumberFormat="1" applyFont="1" applyBorder="1" applyAlignment="1">
      <alignment horizontal="left" vertical="center"/>
    </xf>
    <xf numFmtId="0" fontId="16" fillId="0" borderId="2" xfId="5" applyNumberFormat="1" applyFont="1" applyFill="1" applyBorder="1" applyAlignment="1">
      <alignment horizontal="center" vertical="center"/>
    </xf>
    <xf numFmtId="14" fontId="34" fillId="0" borderId="0" xfId="0" applyNumberFormat="1" applyFont="1" applyAlignment="1">
      <alignment vertical="center"/>
    </xf>
    <xf numFmtId="14" fontId="35" fillId="2" borderId="0" xfId="0" applyNumberFormat="1" applyFont="1" applyFill="1" applyAlignment="1">
      <alignment vertical="center"/>
    </xf>
    <xf numFmtId="14" fontId="34" fillId="2" borderId="0" xfId="0" applyNumberFormat="1" applyFont="1" applyFill="1" applyAlignment="1">
      <alignment vertical="center"/>
    </xf>
    <xf numFmtId="0" fontId="6" fillId="0" borderId="0" xfId="0" applyFont="1"/>
    <xf numFmtId="0" fontId="5" fillId="2" borderId="0" xfId="0" applyFont="1" applyFill="1" applyAlignment="1">
      <alignment vertical="center"/>
    </xf>
    <xf numFmtId="0" fontId="5" fillId="2" borderId="0" xfId="0" applyFont="1" applyFill="1"/>
    <xf numFmtId="0" fontId="6" fillId="2" borderId="0" xfId="0" applyFont="1" applyFill="1"/>
    <xf numFmtId="0" fontId="36" fillId="0" borderId="0" xfId="0" applyFont="1"/>
    <xf numFmtId="0" fontId="37" fillId="2" borderId="0" xfId="6" applyFont="1" applyFill="1" applyAlignment="1">
      <alignment vertical="center"/>
    </xf>
    <xf numFmtId="0" fontId="38" fillId="2" borderId="0" xfId="0" applyFont="1" applyFill="1"/>
    <xf numFmtId="0" fontId="39" fillId="2" borderId="0" xfId="0" applyFont="1" applyFill="1"/>
    <xf numFmtId="0" fontId="36" fillId="2" borderId="0" xfId="0" applyFont="1" applyFill="1"/>
    <xf numFmtId="0" fontId="29" fillId="3" borderId="0" xfId="0" applyFont="1" applyFill="1"/>
    <xf numFmtId="0" fontId="5" fillId="7" borderId="0" xfId="0" applyFont="1" applyFill="1" applyAlignment="1">
      <alignment vertical="center"/>
    </xf>
    <xf numFmtId="0" fontId="6" fillId="7" borderId="0" xfId="0" applyFont="1" applyFill="1" applyAlignment="1">
      <alignment vertical="center"/>
    </xf>
    <xf numFmtId="0" fontId="40" fillId="0" borderId="0" xfId="0" applyFont="1"/>
    <xf numFmtId="0" fontId="37" fillId="3" borderId="0" xfId="6" applyFont="1" applyFill="1" applyAlignment="1">
      <alignment vertical="top"/>
    </xf>
    <xf numFmtId="0" fontId="42" fillId="0" borderId="0" xfId="0" applyFont="1" applyAlignment="1">
      <alignment vertical="center"/>
    </xf>
    <xf numFmtId="8" fontId="0" fillId="0" borderId="0" xfId="0" applyNumberFormat="1" applyAlignment="1">
      <alignment vertical="center"/>
    </xf>
    <xf numFmtId="0" fontId="0" fillId="8" borderId="0" xfId="15" applyFont="1" applyAlignment="1">
      <alignment horizontal="right" vertical="center" wrapText="1"/>
    </xf>
    <xf numFmtId="0" fontId="0" fillId="0" borderId="0" xfId="0" applyAlignment="1">
      <alignment horizontal="right" vertical="center" wrapText="1"/>
    </xf>
    <xf numFmtId="0" fontId="0" fillId="0" borderId="0" xfId="0" applyAlignment="1">
      <alignment horizontal="left" vertical="center"/>
    </xf>
    <xf numFmtId="0" fontId="6" fillId="0" borderId="0" xfId="0" applyFont="1" applyAlignment="1">
      <alignment horizontal="center" wrapText="1"/>
    </xf>
    <xf numFmtId="0" fontId="6" fillId="0" borderId="0" xfId="0" applyFont="1" applyAlignment="1">
      <alignment horizontal="center"/>
    </xf>
    <xf numFmtId="8" fontId="6" fillId="0" borderId="0" xfId="0" applyNumberFormat="1" applyFont="1" applyAlignment="1">
      <alignment horizontal="center"/>
    </xf>
    <xf numFmtId="0" fontId="0" fillId="0" borderId="0" xfId="0" applyAlignment="1">
      <alignment horizontal="left"/>
    </xf>
    <xf numFmtId="0" fontId="2" fillId="8" borderId="0" xfId="15" applyBorder="1"/>
    <xf numFmtId="0" fontId="2" fillId="8" borderId="0" xfId="15" applyBorder="1" applyAlignment="1">
      <alignment horizontal="center"/>
    </xf>
    <xf numFmtId="0" fontId="2" fillId="8" borderId="0" xfId="15" applyAlignment="1">
      <alignment horizontal="center"/>
    </xf>
    <xf numFmtId="0" fontId="2" fillId="8" borderId="0" xfId="15" applyAlignment="1">
      <alignment horizontal="left"/>
    </xf>
    <xf numFmtId="0" fontId="2" fillId="8" borderId="0" xfId="15" applyBorder="1" applyAlignment="1">
      <alignment horizontal="center" wrapText="1"/>
    </xf>
    <xf numFmtId="0" fontId="0" fillId="0" borderId="0" xfId="0" applyAlignment="1">
      <alignment horizontal="center"/>
    </xf>
    <xf numFmtId="0" fontId="0" fillId="0" borderId="0" xfId="0" applyAlignment="1">
      <alignment horizontal="center" vertical="center"/>
    </xf>
    <xf numFmtId="0" fontId="45" fillId="0" borderId="0" xfId="0" applyFont="1" applyAlignment="1">
      <alignment horizontal="right" vertical="center"/>
    </xf>
    <xf numFmtId="164" fontId="43" fillId="6" borderId="1" xfId="5" applyNumberFormat="1" applyFont="1" applyAlignment="1">
      <alignment horizontal="center" vertical="center" wrapText="1"/>
    </xf>
    <xf numFmtId="6" fontId="8" fillId="0" borderId="0" xfId="0" applyNumberFormat="1" applyFont="1" applyAlignment="1">
      <alignment horizontal="left" vertical="center" wrapText="1"/>
    </xf>
    <xf numFmtId="6" fontId="8" fillId="0" borderId="0" xfId="0" applyNumberFormat="1" applyFont="1" applyAlignment="1">
      <alignment horizontal="center" vertical="center" wrapText="1"/>
    </xf>
    <xf numFmtId="164" fontId="6" fillId="0" borderId="0" xfId="0" applyNumberFormat="1" applyFont="1" applyAlignment="1">
      <alignment horizontal="center" vertical="center" wrapText="1"/>
    </xf>
    <xf numFmtId="9" fontId="43" fillId="6" borderId="1" xfId="5" applyNumberFormat="1" applyFont="1" applyAlignment="1">
      <alignment horizontal="center" vertical="center" wrapText="1"/>
    </xf>
    <xf numFmtId="6" fontId="43" fillId="6" borderId="1" xfId="5" applyNumberFormat="1" applyFont="1" applyAlignment="1">
      <alignment horizontal="center" vertical="center" wrapText="1"/>
    </xf>
    <xf numFmtId="6" fontId="8" fillId="0" borderId="0" xfId="0" applyNumberFormat="1" applyFont="1" applyAlignment="1">
      <alignment horizontal="left" vertical="center"/>
    </xf>
    <xf numFmtId="0" fontId="41" fillId="8" borderId="17" xfId="14" applyFill="1" applyAlignment="1">
      <alignment horizontal="center" vertical="center" wrapText="1"/>
    </xf>
    <xf numFmtId="8" fontId="41" fillId="8" borderId="17" xfId="14" applyNumberFormat="1" applyFill="1" applyAlignment="1">
      <alignment horizontal="center" vertical="center" wrapText="1"/>
    </xf>
    <xf numFmtId="0" fontId="41" fillId="8" borderId="17" xfId="14" applyFill="1" applyAlignment="1">
      <alignment horizontal="left" vertical="center" wrapText="1"/>
    </xf>
    <xf numFmtId="0" fontId="7" fillId="0" borderId="2" xfId="0" applyFont="1" applyBorder="1" applyAlignment="1">
      <alignment horizontal="left" vertical="center" wrapText="1"/>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6" fontId="8" fillId="0" borderId="2" xfId="0" applyNumberFormat="1" applyFont="1" applyBorder="1" applyAlignment="1">
      <alignment horizontal="center" vertical="center" wrapText="1"/>
    </xf>
    <xf numFmtId="164" fontId="8" fillId="0" borderId="2" xfId="0" applyNumberFormat="1" applyFont="1" applyBorder="1" applyAlignment="1">
      <alignment horizontal="center" vertical="center" wrapText="1"/>
    </xf>
    <xf numFmtId="165" fontId="7" fillId="0" borderId="2" xfId="13" applyNumberFormat="1" applyFont="1" applyBorder="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9" fontId="0" fillId="0" borderId="0" xfId="4" applyFont="1" applyAlignment="1">
      <alignment horizontal="center" vertical="center" wrapText="1"/>
    </xf>
    <xf numFmtId="6" fontId="0" fillId="0" borderId="0" xfId="0" applyNumberFormat="1" applyAlignment="1">
      <alignment horizontal="center" vertical="center" wrapText="1"/>
    </xf>
    <xf numFmtId="0" fontId="0" fillId="9" borderId="0" xfId="0" applyFill="1" applyAlignment="1">
      <alignment horizontal="center"/>
    </xf>
    <xf numFmtId="0" fontId="44" fillId="9" borderId="0" xfId="0" applyFont="1" applyFill="1" applyAlignment="1">
      <alignment horizontal="right"/>
    </xf>
    <xf numFmtId="0" fontId="0" fillId="9" borderId="0" xfId="0" applyFill="1" applyAlignment="1">
      <alignment horizontal="center" vertical="center"/>
    </xf>
    <xf numFmtId="0" fontId="45" fillId="9" borderId="0" xfId="0" applyFont="1" applyFill="1" applyAlignment="1">
      <alignment horizontal="right" vertical="center"/>
    </xf>
    <xf numFmtId="0" fontId="0" fillId="9" borderId="0" xfId="0" applyFill="1"/>
    <xf numFmtId="0" fontId="0" fillId="10" borderId="0" xfId="0" applyFill="1" applyAlignment="1">
      <alignment horizontal="center" vertical="center"/>
    </xf>
    <xf numFmtId="0" fontId="0" fillId="10" borderId="0" xfId="0" applyFill="1" applyAlignment="1">
      <alignment horizontal="right" vertical="center"/>
    </xf>
    <xf numFmtId="164" fontId="47" fillId="10" borderId="1" xfId="5" applyNumberFormat="1" applyFont="1" applyFill="1" applyAlignment="1">
      <alignment horizontal="center" vertical="center" wrapText="1"/>
    </xf>
    <xf numFmtId="164" fontId="47" fillId="6" borderId="1" xfId="5" applyNumberFormat="1" applyFont="1" applyAlignment="1">
      <alignment horizontal="center" vertical="center" wrapText="1"/>
    </xf>
    <xf numFmtId="6" fontId="48" fillId="6" borderId="1" xfId="5" applyNumberFormat="1" applyFont="1" applyAlignment="1">
      <alignment horizontal="center" vertical="center" wrapText="1"/>
    </xf>
    <xf numFmtId="0" fontId="0" fillId="7" borderId="0" xfId="0" applyFill="1"/>
    <xf numFmtId="0" fontId="5" fillId="7" borderId="0" xfId="0" applyFont="1" applyFill="1"/>
    <xf numFmtId="0" fontId="6" fillId="7" borderId="0" xfId="0" applyFont="1" applyFill="1"/>
    <xf numFmtId="0" fontId="6" fillId="3" borderId="0" xfId="0" applyFont="1" applyFill="1" applyAlignment="1">
      <alignment vertical="center" wrapText="1"/>
    </xf>
    <xf numFmtId="0" fontId="4" fillId="3" borderId="0" xfId="0" applyFont="1" applyFill="1" applyAlignment="1">
      <alignment vertical="center" wrapText="1"/>
    </xf>
    <xf numFmtId="0" fontId="6" fillId="3" borderId="0" xfId="0" applyFont="1" applyFill="1" applyAlignment="1">
      <alignment wrapText="1"/>
    </xf>
    <xf numFmtId="14" fontId="35" fillId="2" borderId="0" xfId="6" applyNumberFormat="1" applyFont="1" applyFill="1" applyAlignment="1">
      <alignment vertical="center"/>
    </xf>
    <xf numFmtId="14" fontId="35" fillId="2" borderId="0" xfId="0" applyNumberFormat="1" applyFont="1" applyFill="1" applyAlignment="1">
      <alignment horizontal="left" vertical="center"/>
    </xf>
    <xf numFmtId="0" fontId="17" fillId="0" borderId="14" xfId="0" applyFont="1" applyBorder="1" applyAlignment="1">
      <alignment vertical="center" wrapText="1"/>
    </xf>
    <xf numFmtId="0" fontId="21" fillId="0" borderId="14" xfId="0" applyFont="1" applyBorder="1" applyAlignment="1">
      <alignment horizontal="left" vertical="center"/>
    </xf>
    <xf numFmtId="0" fontId="21" fillId="0" borderId="16" xfId="0" applyFont="1" applyBorder="1" applyAlignment="1">
      <alignment horizontal="left" vertical="center"/>
    </xf>
    <xf numFmtId="0" fontId="21" fillId="0" borderId="15" xfId="0" applyFont="1" applyBorder="1" applyAlignment="1">
      <alignment horizontal="left" vertical="center"/>
    </xf>
    <xf numFmtId="0" fontId="17" fillId="0" borderId="10" xfId="0" applyFont="1" applyBorder="1" applyAlignment="1">
      <alignment vertical="top" wrapText="1"/>
    </xf>
    <xf numFmtId="0" fontId="17" fillId="0" borderId="11" xfId="0" applyFont="1" applyBorder="1" applyAlignment="1">
      <alignment vertical="top" wrapText="1"/>
    </xf>
    <xf numFmtId="0" fontId="21" fillId="0" borderId="14" xfId="0" applyFont="1" applyBorder="1" applyAlignment="1">
      <alignment vertical="center" wrapText="1"/>
    </xf>
    <xf numFmtId="0" fontId="21" fillId="0" borderId="16" xfId="0" applyFont="1" applyBorder="1" applyAlignment="1">
      <alignment vertical="center" wrapText="1"/>
    </xf>
    <xf numFmtId="0" fontId="21" fillId="0" borderId="15" xfId="0" applyFont="1" applyBorder="1" applyAlignment="1">
      <alignment vertical="center" wrapText="1"/>
    </xf>
    <xf numFmtId="0" fontId="22" fillId="0" borderId="13" xfId="6" applyFont="1" applyFill="1" applyBorder="1" applyAlignment="1">
      <alignment vertical="center" wrapText="1"/>
    </xf>
    <xf numFmtId="0" fontId="18" fillId="0" borderId="9" xfId="0" applyFont="1" applyBorder="1" applyAlignment="1">
      <alignment vertical="center" wrapText="1"/>
    </xf>
    <xf numFmtId="0" fontId="17" fillId="0" borderId="12" xfId="0" applyFont="1" applyBorder="1" applyAlignment="1">
      <alignment horizontal="left" vertical="top" wrapText="1"/>
    </xf>
    <xf numFmtId="0" fontId="17" fillId="0" borderId="5" xfId="0" applyFont="1" applyBorder="1" applyAlignment="1">
      <alignment horizontal="left" vertical="top" wrapText="1"/>
    </xf>
    <xf numFmtId="0" fontId="17" fillId="0" borderId="2" xfId="0" applyFont="1" applyBorder="1" applyAlignment="1">
      <alignment horizontal="left" vertical="center" wrapText="1"/>
    </xf>
    <xf numFmtId="0" fontId="17" fillId="0" borderId="7" xfId="0" applyFont="1" applyBorder="1" applyAlignment="1">
      <alignment horizontal="left" vertical="center" wrapText="1"/>
    </xf>
    <xf numFmtId="0" fontId="17" fillId="0" borderId="6" xfId="0" applyFont="1" applyBorder="1" applyAlignment="1">
      <alignment horizontal="left" vertical="center" wrapText="1"/>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21" fillId="0" borderId="14" xfId="0" applyFont="1" applyBorder="1" applyAlignment="1">
      <alignment horizontal="left" vertical="center" wrapText="1"/>
    </xf>
    <xf numFmtId="0" fontId="17" fillId="0" borderId="14" xfId="0" applyFont="1" applyBorder="1" applyAlignment="1">
      <alignment horizontal="center" vertical="center"/>
    </xf>
    <xf numFmtId="0" fontId="17" fillId="0" borderId="16" xfId="0" applyFont="1" applyBorder="1" applyAlignment="1">
      <alignment horizontal="center" vertical="center"/>
    </xf>
    <xf numFmtId="0" fontId="17" fillId="0" borderId="15" xfId="0" applyFont="1" applyBorder="1" applyAlignment="1">
      <alignment horizontal="center" vertical="center"/>
    </xf>
    <xf numFmtId="0" fontId="16" fillId="0" borderId="7" xfId="3" applyFont="1" applyFill="1" applyBorder="1" applyAlignment="1" applyProtection="1">
      <alignment horizontal="left" vertical="center"/>
      <protection locked="0"/>
    </xf>
    <xf numFmtId="0" fontId="16" fillId="0" borderId="6" xfId="3" applyFont="1" applyFill="1" applyBorder="1" applyAlignment="1" applyProtection="1">
      <alignment horizontal="left" vertical="center"/>
      <protection locked="0"/>
    </xf>
    <xf numFmtId="0" fontId="16" fillId="0" borderId="7" xfId="0" applyFont="1" applyBorder="1" applyAlignment="1">
      <alignment vertical="center" wrapText="1"/>
    </xf>
    <xf numFmtId="0" fontId="16" fillId="0" borderId="8" xfId="0" applyFont="1" applyBorder="1" applyAlignment="1">
      <alignment vertical="center" wrapText="1"/>
    </xf>
    <xf numFmtId="0" fontId="8" fillId="0" borderId="2" xfId="5" applyFont="1" applyFill="1" applyBorder="1" applyAlignment="1" applyProtection="1">
      <alignment horizontal="left" vertical="center"/>
      <protection locked="0"/>
    </xf>
    <xf numFmtId="9" fontId="16" fillId="0" borderId="2" xfId="5" applyNumberFormat="1" applyFont="1" applyFill="1" applyBorder="1" applyAlignment="1" applyProtection="1">
      <alignment horizontal="left" vertical="center" wrapText="1"/>
      <protection locked="0"/>
    </xf>
    <xf numFmtId="9" fontId="16" fillId="0" borderId="2" xfId="5" applyNumberFormat="1" applyFont="1" applyFill="1" applyBorder="1" applyAlignment="1" applyProtection="1">
      <alignment horizontal="left" vertical="center"/>
      <protection locked="0"/>
    </xf>
    <xf numFmtId="0" fontId="14" fillId="0" borderId="2" xfId="5" applyFont="1" applyFill="1" applyBorder="1" applyAlignment="1" applyProtection="1">
      <alignment horizontal="left" vertical="center"/>
      <protection locked="0"/>
    </xf>
    <xf numFmtId="0" fontId="17" fillId="0" borderId="0" xfId="0" applyFont="1" applyAlignment="1">
      <alignment horizontal="justify" vertical="center"/>
    </xf>
    <xf numFmtId="0" fontId="28" fillId="0" borderId="4" xfId="0" applyFont="1" applyBorder="1" applyAlignment="1" applyProtection="1">
      <alignment vertical="center"/>
      <protection locked="0"/>
    </xf>
    <xf numFmtId="0" fontId="28" fillId="0" borderId="8" xfId="0" applyFont="1" applyBorder="1" applyAlignment="1" applyProtection="1">
      <alignment vertical="center"/>
      <protection locked="0"/>
    </xf>
    <xf numFmtId="0" fontId="17" fillId="0" borderId="7" xfId="0" applyFont="1" applyBorder="1" applyAlignment="1" applyProtection="1">
      <alignment vertical="center"/>
      <protection locked="0"/>
    </xf>
    <xf numFmtId="0" fontId="17" fillId="0" borderId="6" xfId="0" applyFont="1" applyBorder="1" applyAlignment="1" applyProtection="1">
      <alignment vertical="center"/>
      <protection locked="0"/>
    </xf>
    <xf numFmtId="0" fontId="19" fillId="0" borderId="0" xfId="6" applyFont="1" applyAlignment="1">
      <alignment vertical="center" wrapText="1"/>
    </xf>
    <xf numFmtId="0" fontId="17" fillId="0" borderId="7" xfId="0" applyFont="1" applyBorder="1" applyAlignment="1" applyProtection="1">
      <alignment horizontal="left" vertical="center" wrapText="1"/>
      <protection locked="0"/>
    </xf>
    <xf numFmtId="0" fontId="17" fillId="0" borderId="8" xfId="0" applyFont="1" applyBorder="1" applyAlignment="1" applyProtection="1">
      <alignment horizontal="left" vertical="center" wrapText="1"/>
      <protection locked="0"/>
    </xf>
    <xf numFmtId="0" fontId="17" fillId="0" borderId="6" xfId="0" applyFont="1" applyBorder="1" applyAlignment="1" applyProtection="1">
      <alignment horizontal="left" vertical="center" wrapText="1"/>
      <protection locked="0"/>
    </xf>
    <xf numFmtId="0" fontId="17" fillId="0" borderId="0" xfId="0" applyFont="1" applyAlignment="1">
      <alignment horizontal="justify" vertical="center" wrapText="1"/>
    </xf>
    <xf numFmtId="0" fontId="17" fillId="0" borderId="0" xfId="0" applyFont="1" applyAlignment="1">
      <alignment vertical="center" wrapText="1"/>
    </xf>
    <xf numFmtId="0" fontId="31" fillId="0" borderId="3" xfId="0" applyFont="1" applyBorder="1" applyAlignment="1">
      <alignment horizontal="left" vertical="center"/>
    </xf>
    <xf numFmtId="0" fontId="14" fillId="11" borderId="14" xfId="6" applyFont="1" applyFill="1" applyBorder="1" applyAlignment="1">
      <alignment vertical="center"/>
    </xf>
    <xf numFmtId="0" fontId="14" fillId="11" borderId="14" xfId="0" applyFont="1" applyFill="1" applyBorder="1" applyAlignment="1">
      <alignment vertical="center" wrapText="1"/>
    </xf>
    <xf numFmtId="0" fontId="14" fillId="11" borderId="14" xfId="0" applyFont="1" applyFill="1" applyBorder="1" applyAlignment="1">
      <alignment horizontal="center" vertical="center" wrapText="1"/>
    </xf>
    <xf numFmtId="0" fontId="14" fillId="11" borderId="15" xfId="6" applyFont="1" applyFill="1" applyBorder="1" applyAlignment="1">
      <alignment vertical="center"/>
    </xf>
    <xf numFmtId="0" fontId="14" fillId="11" borderId="15" xfId="0" applyFont="1" applyFill="1" applyBorder="1" applyAlignment="1">
      <alignment vertical="center" wrapText="1"/>
    </xf>
    <xf numFmtId="0" fontId="14" fillId="11" borderId="15" xfId="0" applyFont="1" applyFill="1" applyBorder="1" applyAlignment="1">
      <alignment horizontal="center" vertical="center" wrapText="1"/>
    </xf>
    <xf numFmtId="0" fontId="23" fillId="11" borderId="0" xfId="7" applyFont="1" applyFill="1" applyAlignment="1">
      <alignment vertical="center"/>
    </xf>
    <xf numFmtId="0" fontId="17" fillId="0" borderId="8" xfId="0" applyFont="1" applyBorder="1" applyAlignment="1" applyProtection="1">
      <alignment vertical="center"/>
      <protection locked="0"/>
    </xf>
    <xf numFmtId="0" fontId="4" fillId="2" borderId="0" xfId="0" applyFont="1" applyFill="1" applyAlignment="1">
      <alignment vertical="center"/>
    </xf>
    <xf numFmtId="0" fontId="49" fillId="12" borderId="0" xfId="0" applyFont="1" applyFill="1" applyAlignment="1">
      <alignment vertical="center"/>
    </xf>
  </cellXfs>
  <cellStyles count="16">
    <cellStyle name="20% - Accent1" xfId="15" builtinId="30"/>
    <cellStyle name="Accent1 2" xfId="3" xr:uid="{0F62E399-AD6C-4457-81A4-3E01F693B10A}"/>
    <cellStyle name="Calculation" xfId="5" builtinId="22"/>
    <cellStyle name="Calculation 2" xfId="12" xr:uid="{6AB47038-E22F-4F20-9C3D-FCF71EC18A33}"/>
    <cellStyle name="Comma" xfId="13" builtinId="3"/>
    <cellStyle name="Comma 2" xfId="2" xr:uid="{45355360-09F3-4F45-803B-18A4A41F5D9A}"/>
    <cellStyle name="Comma 2 2" xfId="9" xr:uid="{403B3F7F-3733-4DB8-897C-71CFDF3F95FF}"/>
    <cellStyle name="Comma 2 2 2" xfId="10" xr:uid="{A0B2DEB2-804A-4C13-8648-7E8622965295}"/>
    <cellStyle name="Good 2" xfId="11" xr:uid="{35331B3D-47A3-4679-9BC9-21D66578390D}"/>
    <cellStyle name="Heading 3" xfId="14" builtinId="18"/>
    <cellStyle name="Hyperlink" xfId="6" builtinId="8"/>
    <cellStyle name="Normal" xfId="0" builtinId="0"/>
    <cellStyle name="Normal 2" xfId="1" xr:uid="{E6D194D4-27F3-4B0C-985E-2747D84076F1}"/>
    <cellStyle name="Normal 2 2" xfId="7" xr:uid="{732B58AA-EBD3-4736-B905-754646CEA381}"/>
    <cellStyle name="Normal 2 4" xfId="8" xr:uid="{7AF9D3AE-B3C5-4B10-BA97-C71E423C4E80}"/>
    <cellStyle name="Percent" xfId="4" builtinId="5"/>
  </cellStyles>
  <dxfs count="6">
    <dxf>
      <alignment horizontal="general" vertical="center" textRotation="0" wrapText="1" indent="0" justifyLastLine="0" shrinkToFit="0" readingOrder="0"/>
    </dxf>
    <dxf>
      <alignment horizontal="general" vertical="center" textRotation="0" wrapText="1" indent="0" justifyLastLine="0" shrinkToFit="0" readingOrder="0"/>
    </dxf>
    <dxf>
      <alignment horizontal="right" vertical="center" textRotation="0" wrapText="1" indent="0" justifyLastLine="0" shrinkToFit="0" readingOrder="0"/>
    </dxf>
    <dxf>
      <alignment horizontal="right" vertical="center" textRotation="0" wrapText="1" indent="0" justifyLastLine="0" shrinkToFit="0" readingOrder="0"/>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3FE175"/>
      <color rgb="FF99FFCC"/>
      <color rgb="FFD9E1F2"/>
      <color rgb="FF000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85725</xdr:rowOff>
    </xdr:from>
    <xdr:to>
      <xdr:col>4</xdr:col>
      <xdr:colOff>219075</xdr:colOff>
      <xdr:row>0</xdr:row>
      <xdr:rowOff>734695</xdr:rowOff>
    </xdr:to>
    <xdr:pic>
      <xdr:nvPicPr>
        <xdr:cNvPr id="5" name="Picture 4">
          <a:extLst>
            <a:ext uri="{FF2B5EF4-FFF2-40B4-BE49-F238E27FC236}">
              <a16:creationId xmlns:a16="http://schemas.microsoft.com/office/drawing/2014/main" id="{B37A59CD-EA0D-497A-8541-50046B6374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85725"/>
          <a:ext cx="2019300" cy="648970"/>
        </a:xfrm>
        <a:prstGeom prst="rect">
          <a:avLst/>
        </a:prstGeom>
        <a:noFill/>
        <a:ln>
          <a:noFill/>
        </a:ln>
      </xdr:spPr>
    </xdr:pic>
    <xdr:clientData/>
  </xdr:twoCellAnchor>
  <xdr:twoCellAnchor editAs="oneCell">
    <xdr:from>
      <xdr:col>4</xdr:col>
      <xdr:colOff>266700</xdr:colOff>
      <xdr:row>0</xdr:row>
      <xdr:rowOff>142875</xdr:rowOff>
    </xdr:from>
    <xdr:to>
      <xdr:col>7</xdr:col>
      <xdr:colOff>179070</xdr:colOff>
      <xdr:row>0</xdr:row>
      <xdr:rowOff>624786</xdr:rowOff>
    </xdr:to>
    <xdr:pic>
      <xdr:nvPicPr>
        <xdr:cNvPr id="3" name="Picture 2">
          <a:extLst>
            <a:ext uri="{FF2B5EF4-FFF2-40B4-BE49-F238E27FC236}">
              <a16:creationId xmlns:a16="http://schemas.microsoft.com/office/drawing/2014/main" id="{4122B744-D33C-F8B4-6B9B-961234DCD0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0" y="142875"/>
          <a:ext cx="1741170" cy="4819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160020</xdr:colOff>
      <xdr:row>1</xdr:row>
      <xdr:rowOff>53340</xdr:rowOff>
    </xdr:from>
    <xdr:to>
      <xdr:col>6</xdr:col>
      <xdr:colOff>19050</xdr:colOff>
      <xdr:row>3</xdr:row>
      <xdr:rowOff>32331</xdr:rowOff>
    </xdr:to>
    <xdr:pic>
      <xdr:nvPicPr>
        <xdr:cNvPr id="3" name="Picture 2">
          <a:extLst>
            <a:ext uri="{FF2B5EF4-FFF2-40B4-BE49-F238E27FC236}">
              <a16:creationId xmlns:a16="http://schemas.microsoft.com/office/drawing/2014/main" id="{6417F22E-2F8B-4283-A557-AF125C79F1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71260" y="114300"/>
          <a:ext cx="1741170" cy="4819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19</xdr:row>
      <xdr:rowOff>0</xdr:rowOff>
    </xdr:from>
    <xdr:to>
      <xdr:col>19</xdr:col>
      <xdr:colOff>19050</xdr:colOff>
      <xdr:row>23</xdr:row>
      <xdr:rowOff>71438</xdr:rowOff>
    </xdr:to>
    <xdr:sp macro="" textlink="">
      <xdr:nvSpPr>
        <xdr:cNvPr id="6" name="TextBox 5">
          <a:extLst>
            <a:ext uri="{FF2B5EF4-FFF2-40B4-BE49-F238E27FC236}">
              <a16:creationId xmlns:a16="http://schemas.microsoft.com/office/drawing/2014/main" id="{33DA24DB-8EA4-464B-BBE1-C0A3D53C9EE0}"/>
            </a:ext>
          </a:extLst>
        </xdr:cNvPr>
        <xdr:cNvSpPr txBox="1"/>
      </xdr:nvSpPr>
      <xdr:spPr>
        <a:xfrm>
          <a:off x="1219200" y="3619500"/>
          <a:ext cx="10382250" cy="833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sz="1100"/>
        </a:p>
      </xdr:txBody>
    </xdr:sp>
    <xdr:clientData/>
  </xdr:twoCellAnchor>
  <xdr:twoCellAnchor>
    <xdr:from>
      <xdr:col>2</xdr:col>
      <xdr:colOff>0</xdr:colOff>
      <xdr:row>14</xdr:row>
      <xdr:rowOff>0</xdr:rowOff>
    </xdr:from>
    <xdr:to>
      <xdr:col>19</xdr:col>
      <xdr:colOff>19050</xdr:colOff>
      <xdr:row>18</xdr:row>
      <xdr:rowOff>71438</xdr:rowOff>
    </xdr:to>
    <xdr:sp macro="" textlink="">
      <xdr:nvSpPr>
        <xdr:cNvPr id="10" name="TextBox 9">
          <a:extLst>
            <a:ext uri="{FF2B5EF4-FFF2-40B4-BE49-F238E27FC236}">
              <a16:creationId xmlns:a16="http://schemas.microsoft.com/office/drawing/2014/main" id="{85CB3CD7-BD65-442B-BB8A-433085DEA0D5}"/>
            </a:ext>
          </a:extLst>
        </xdr:cNvPr>
        <xdr:cNvSpPr txBox="1"/>
      </xdr:nvSpPr>
      <xdr:spPr>
        <a:xfrm>
          <a:off x="1219200" y="2667000"/>
          <a:ext cx="10382250" cy="833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sz="1100"/>
        </a:p>
      </xdr:txBody>
    </xdr:sp>
    <xdr:clientData/>
  </xdr:twoCellAnchor>
  <xdr:twoCellAnchor>
    <xdr:from>
      <xdr:col>2</xdr:col>
      <xdr:colOff>0</xdr:colOff>
      <xdr:row>9</xdr:row>
      <xdr:rowOff>0</xdr:rowOff>
    </xdr:from>
    <xdr:to>
      <xdr:col>19</xdr:col>
      <xdr:colOff>19050</xdr:colOff>
      <xdr:row>13</xdr:row>
      <xdr:rowOff>71438</xdr:rowOff>
    </xdr:to>
    <xdr:sp macro="" textlink="">
      <xdr:nvSpPr>
        <xdr:cNvPr id="11" name="TextBox 10">
          <a:extLst>
            <a:ext uri="{FF2B5EF4-FFF2-40B4-BE49-F238E27FC236}">
              <a16:creationId xmlns:a16="http://schemas.microsoft.com/office/drawing/2014/main" id="{B77A2B68-C083-44E4-9576-26D85AC9E7F6}"/>
            </a:ext>
          </a:extLst>
        </xdr:cNvPr>
        <xdr:cNvSpPr txBox="1"/>
      </xdr:nvSpPr>
      <xdr:spPr>
        <a:xfrm>
          <a:off x="1219200" y="1714500"/>
          <a:ext cx="10382250" cy="833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sz="1100"/>
        </a:p>
      </xdr:txBody>
    </xdr:sp>
    <xdr:clientData/>
  </xdr:twoCellAnchor>
  <xdr:twoCellAnchor>
    <xdr:from>
      <xdr:col>2</xdr:col>
      <xdr:colOff>0</xdr:colOff>
      <xdr:row>4</xdr:row>
      <xdr:rowOff>0</xdr:rowOff>
    </xdr:from>
    <xdr:to>
      <xdr:col>19</xdr:col>
      <xdr:colOff>19050</xdr:colOff>
      <xdr:row>8</xdr:row>
      <xdr:rowOff>71438</xdr:rowOff>
    </xdr:to>
    <xdr:sp macro="" textlink="">
      <xdr:nvSpPr>
        <xdr:cNvPr id="12" name="TextBox 11">
          <a:extLst>
            <a:ext uri="{FF2B5EF4-FFF2-40B4-BE49-F238E27FC236}">
              <a16:creationId xmlns:a16="http://schemas.microsoft.com/office/drawing/2014/main" id="{389DAA6A-1581-4496-9D4F-82903FCFBC1B}"/>
            </a:ext>
          </a:extLst>
        </xdr:cNvPr>
        <xdr:cNvSpPr txBox="1"/>
      </xdr:nvSpPr>
      <xdr:spPr>
        <a:xfrm>
          <a:off x="1219200" y="762000"/>
          <a:ext cx="10382250" cy="833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sz="1100"/>
        </a:p>
      </xdr:txBody>
    </xdr:sp>
    <xdr:clientData/>
  </xdr:twoCellAnchor>
  <xdr:twoCellAnchor>
    <xdr:from>
      <xdr:col>2</xdr:col>
      <xdr:colOff>0</xdr:colOff>
      <xdr:row>24</xdr:row>
      <xdr:rowOff>0</xdr:rowOff>
    </xdr:from>
    <xdr:to>
      <xdr:col>19</xdr:col>
      <xdr:colOff>19050</xdr:colOff>
      <xdr:row>28</xdr:row>
      <xdr:rowOff>71438</xdr:rowOff>
    </xdr:to>
    <xdr:sp macro="" textlink="">
      <xdr:nvSpPr>
        <xdr:cNvPr id="13" name="TextBox 12">
          <a:extLst>
            <a:ext uri="{FF2B5EF4-FFF2-40B4-BE49-F238E27FC236}">
              <a16:creationId xmlns:a16="http://schemas.microsoft.com/office/drawing/2014/main" id="{F8E54855-8285-4632-9F25-CEE9F9220B26}"/>
            </a:ext>
          </a:extLst>
        </xdr:cNvPr>
        <xdr:cNvSpPr txBox="1"/>
      </xdr:nvSpPr>
      <xdr:spPr>
        <a:xfrm>
          <a:off x="1219200" y="5524500"/>
          <a:ext cx="10382250" cy="833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sz="1100"/>
        </a:p>
      </xdr:txBody>
    </xdr:sp>
    <xdr:clientData/>
  </xdr:twoCellAnchor>
  <xdr:twoCellAnchor>
    <xdr:from>
      <xdr:col>2</xdr:col>
      <xdr:colOff>0</xdr:colOff>
      <xdr:row>29</xdr:row>
      <xdr:rowOff>0</xdr:rowOff>
    </xdr:from>
    <xdr:to>
      <xdr:col>19</xdr:col>
      <xdr:colOff>19050</xdr:colOff>
      <xdr:row>33</xdr:row>
      <xdr:rowOff>71438</xdr:rowOff>
    </xdr:to>
    <xdr:sp macro="" textlink="">
      <xdr:nvSpPr>
        <xdr:cNvPr id="14" name="TextBox 13">
          <a:extLst>
            <a:ext uri="{FF2B5EF4-FFF2-40B4-BE49-F238E27FC236}">
              <a16:creationId xmlns:a16="http://schemas.microsoft.com/office/drawing/2014/main" id="{757E2254-CF65-45C4-98B6-058848B2A9C6}"/>
            </a:ext>
          </a:extLst>
        </xdr:cNvPr>
        <xdr:cNvSpPr txBox="1"/>
      </xdr:nvSpPr>
      <xdr:spPr>
        <a:xfrm>
          <a:off x="1219200" y="6477000"/>
          <a:ext cx="10382250" cy="833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sz="1100"/>
        </a:p>
      </xdr:txBody>
    </xdr:sp>
    <xdr:clientData/>
  </xdr:twoCellAnchor>
  <xdr:twoCellAnchor>
    <xdr:from>
      <xdr:col>2</xdr:col>
      <xdr:colOff>0</xdr:colOff>
      <xdr:row>2</xdr:row>
      <xdr:rowOff>0</xdr:rowOff>
    </xdr:from>
    <xdr:to>
      <xdr:col>19</xdr:col>
      <xdr:colOff>19050</xdr:colOff>
      <xdr:row>3</xdr:row>
      <xdr:rowOff>66675</xdr:rowOff>
    </xdr:to>
    <xdr:sp macro="" textlink="">
      <xdr:nvSpPr>
        <xdr:cNvPr id="16" name="TextBox 15">
          <a:extLst>
            <a:ext uri="{FF2B5EF4-FFF2-40B4-BE49-F238E27FC236}">
              <a16:creationId xmlns:a16="http://schemas.microsoft.com/office/drawing/2014/main" id="{C8FCC775-9766-44AC-B2B6-3C5A164265B0}"/>
            </a:ext>
          </a:extLst>
        </xdr:cNvPr>
        <xdr:cNvSpPr txBox="1"/>
      </xdr:nvSpPr>
      <xdr:spPr>
        <a:xfrm>
          <a:off x="1219200" y="381000"/>
          <a:ext cx="10382250"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IE"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tirl.sharepoint.com/sites/ClientOffersCompetitiveness/Shared%20Documents/Climate%20Action/Climate%20Action%20Voucher/Claim/Climate-Action-Voucher-Checklist-DS-Progress-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laim Form &amp; Declaration"/>
      <sheetName val="Progress report"/>
      <sheetName val="Organisational Carbon Footprint"/>
      <sheetName val="Register of Opportunities"/>
      <sheetName val="Output"/>
      <sheetName val="Data definitions"/>
    </sheetNames>
    <sheetDataSet>
      <sheetData sheetId="0" refreshError="1"/>
      <sheetData sheetId="1"/>
      <sheetData sheetId="2"/>
      <sheetData sheetId="3">
        <row r="11">
          <cell r="H11" t="str">
            <v xml:space="preserve">Carbon footprint: </v>
          </cell>
        </row>
        <row r="12">
          <cell r="H12" t="str">
            <v xml:space="preserve">per FTE: </v>
          </cell>
        </row>
      </sheetData>
      <sheetData sheetId="4"/>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1DDE47F-9229-4460-A116-DE3305215288}" name="Table1" displayName="Table1" ref="B2:C9" headerRowCount="0" totalsRowShown="0">
  <tableColumns count="2">
    <tableColumn id="1" xr3:uid="{0BF47532-9939-4E17-9070-3B3E25E21945}" name="Column1" headerRowDxfId="3" dataDxfId="2" dataCellStyle="20% - Accent1"/>
    <tableColumn id="2" xr3:uid="{39AF8488-4814-48A7-B9E2-636BACA52F07}" name="Column2" headerRowDxfId="1" dataDxfId="0"/>
  </tableColumns>
  <tableStyleInfo name="TableStyleLight20"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terprise-ireland.com/en/Process/Companies/" TargetMode="External"/><Relationship Id="rId1" Type="http://schemas.openxmlformats.org/officeDocument/2006/relationships/hyperlink" Target="mailto:IndustryGrantClaims@enterprise-ireland.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GreenStart%20/%20%3cyourcompanyname%3e%20/%20%3cyourprojectnumber%3e"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nterprise-ireland.com/en/Legal/GDPR/"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4AA4B-BC20-472B-9337-EF9B3E638474}">
  <sheetPr>
    <tabColor rgb="FFFF0000"/>
  </sheetPr>
  <dimension ref="B1:S30"/>
  <sheetViews>
    <sheetView showGridLines="0" tabSelected="1" workbookViewId="0"/>
  </sheetViews>
  <sheetFormatPr defaultRowHeight="14.4" x14ac:dyDescent="0.3"/>
  <cols>
    <col min="1" max="1" width="1.6640625" customWidth="1"/>
    <col min="15" max="15" width="10.5546875" customWidth="1"/>
    <col min="16" max="16" width="10" customWidth="1"/>
    <col min="17" max="17" width="9.88671875" customWidth="1"/>
    <col min="18" max="18" width="10.109375" customWidth="1"/>
  </cols>
  <sheetData>
    <row r="1" spans="2:19" ht="60" customHeight="1" x14ac:dyDescent="0.3"/>
    <row r="2" spans="2:19" ht="30" customHeight="1" x14ac:dyDescent="0.35">
      <c r="B2" s="48" t="s">
        <v>0</v>
      </c>
      <c r="C2" s="6"/>
      <c r="D2" s="2"/>
      <c r="E2" s="1"/>
      <c r="F2" s="1"/>
      <c r="G2" s="1"/>
      <c r="H2" s="1"/>
      <c r="I2" s="1"/>
      <c r="J2" s="1"/>
      <c r="K2" s="1"/>
      <c r="L2" s="1"/>
      <c r="M2" s="1"/>
      <c r="N2" s="1"/>
      <c r="O2" s="1"/>
    </row>
    <row r="3" spans="2:19" s="65" customFormat="1" ht="15" customHeight="1" x14ac:dyDescent="0.3">
      <c r="B3" s="136" t="s">
        <v>1</v>
      </c>
      <c r="C3" s="136"/>
      <c r="D3" s="137">
        <v>45079</v>
      </c>
      <c r="E3" s="137"/>
      <c r="F3" s="66"/>
      <c r="G3" s="67"/>
      <c r="H3" s="67"/>
      <c r="I3" s="67"/>
      <c r="J3" s="67"/>
      <c r="K3" s="67"/>
      <c r="L3" s="67"/>
      <c r="M3" s="67"/>
      <c r="N3" s="67"/>
      <c r="O3" s="67"/>
    </row>
    <row r="4" spans="2:19" ht="9.9" customHeight="1" x14ac:dyDescent="0.35">
      <c r="B4" s="48"/>
      <c r="C4" s="6"/>
      <c r="D4" s="2"/>
      <c r="E4" s="1"/>
      <c r="F4" s="1"/>
      <c r="G4" s="1"/>
      <c r="H4" s="1"/>
      <c r="I4" s="1"/>
      <c r="J4" s="1"/>
      <c r="K4" s="1"/>
      <c r="L4" s="1"/>
      <c r="M4" s="1"/>
      <c r="N4" s="1"/>
      <c r="O4" s="1"/>
    </row>
    <row r="5" spans="2:19" s="68" customFormat="1" ht="20.100000000000001" customHeight="1" x14ac:dyDescent="0.3">
      <c r="B5" s="69" t="s">
        <v>2</v>
      </c>
      <c r="C5" s="70"/>
      <c r="D5" s="70"/>
      <c r="E5" s="71"/>
      <c r="F5" s="71"/>
      <c r="G5" s="71"/>
      <c r="H5" s="71"/>
      <c r="I5" s="71"/>
      <c r="J5" s="71"/>
      <c r="K5" s="71"/>
      <c r="L5" s="71"/>
      <c r="M5" s="71"/>
      <c r="N5" s="71"/>
      <c r="O5" s="71"/>
    </row>
    <row r="6" spans="2:19" s="72" customFormat="1" ht="20.100000000000001" customHeight="1" x14ac:dyDescent="0.3">
      <c r="B6" s="73" t="s">
        <v>3</v>
      </c>
      <c r="C6" s="74"/>
      <c r="D6" s="74"/>
      <c r="E6" s="75"/>
      <c r="F6" s="75"/>
      <c r="G6" s="76"/>
      <c r="H6" s="76"/>
      <c r="I6" s="76"/>
      <c r="J6" s="76"/>
      <c r="K6" s="76"/>
      <c r="L6" s="76"/>
      <c r="M6" s="76"/>
      <c r="N6" s="76"/>
      <c r="O6" s="76"/>
    </row>
    <row r="7" spans="2:19" ht="24.9" customHeight="1" x14ac:dyDescent="0.35">
      <c r="B7" s="48"/>
      <c r="C7" s="6"/>
      <c r="D7" s="2"/>
      <c r="E7" s="1"/>
      <c r="F7" s="1"/>
      <c r="G7" s="1"/>
      <c r="H7" s="1"/>
      <c r="I7" s="1"/>
      <c r="J7" s="1"/>
      <c r="K7" s="1"/>
      <c r="L7" s="1"/>
      <c r="M7" s="1"/>
      <c r="N7" s="1"/>
      <c r="O7" s="1"/>
    </row>
    <row r="8" spans="2:19" ht="24.9" customHeight="1" x14ac:dyDescent="0.35">
      <c r="B8" s="49" t="s">
        <v>4</v>
      </c>
      <c r="C8" s="6"/>
      <c r="D8" s="2"/>
      <c r="E8" s="1"/>
      <c r="F8" s="1"/>
      <c r="G8" s="1"/>
      <c r="H8" s="1"/>
      <c r="I8" s="1"/>
      <c r="J8" s="1"/>
      <c r="K8" s="1"/>
      <c r="L8" s="1"/>
      <c r="M8" s="1"/>
      <c r="N8" s="1"/>
      <c r="O8" s="1"/>
    </row>
    <row r="9" spans="2:19" ht="35.1" customHeight="1" x14ac:dyDescent="0.3">
      <c r="B9" s="133" t="s">
        <v>5</v>
      </c>
      <c r="C9" s="134"/>
      <c r="D9" s="134"/>
      <c r="E9" s="134"/>
      <c r="F9" s="134"/>
      <c r="G9" s="134"/>
      <c r="H9" s="134"/>
      <c r="I9" s="134"/>
      <c r="J9" s="134"/>
      <c r="K9" s="134"/>
      <c r="L9" s="134"/>
      <c r="M9" s="134"/>
      <c r="N9" s="134"/>
      <c r="O9" s="134"/>
      <c r="P9" s="134"/>
      <c r="Q9" s="134"/>
      <c r="R9" s="134"/>
    </row>
    <row r="10" spans="2:19" s="80" customFormat="1" ht="15.6" x14ac:dyDescent="0.3">
      <c r="B10" s="81" t="s">
        <v>6</v>
      </c>
      <c r="C10" s="77"/>
      <c r="D10" s="77"/>
      <c r="E10" s="77"/>
      <c r="F10" s="77"/>
      <c r="G10" s="77"/>
      <c r="H10" s="77"/>
      <c r="I10" s="77"/>
      <c r="J10" s="77"/>
      <c r="K10" s="77"/>
      <c r="L10" s="77"/>
      <c r="M10" s="77"/>
      <c r="N10" s="77"/>
      <c r="O10" s="77"/>
      <c r="P10" s="77"/>
      <c r="Q10" s="77"/>
      <c r="R10" s="77"/>
      <c r="S10" s="50"/>
    </row>
    <row r="11" spans="2:19" ht="24.9" customHeight="1" x14ac:dyDescent="0.35">
      <c r="B11" s="48"/>
      <c r="C11" s="6"/>
      <c r="D11" s="2"/>
      <c r="E11" s="1"/>
      <c r="F11" s="1"/>
      <c r="G11" s="1"/>
      <c r="H11" s="1"/>
      <c r="I11" s="1"/>
      <c r="J11" s="1"/>
      <c r="K11" s="1"/>
      <c r="L11" s="1"/>
      <c r="M11" s="1"/>
      <c r="N11" s="1"/>
      <c r="O11" s="1"/>
    </row>
    <row r="12" spans="2:19" ht="24.9" customHeight="1" x14ac:dyDescent="0.35">
      <c r="B12" s="49" t="s">
        <v>7</v>
      </c>
      <c r="C12" s="6"/>
      <c r="D12" s="2"/>
      <c r="E12" s="1"/>
      <c r="F12" s="1"/>
      <c r="G12" s="1"/>
      <c r="H12" s="1"/>
      <c r="I12" s="1"/>
      <c r="J12" s="1"/>
      <c r="K12" s="1"/>
      <c r="L12" s="1"/>
      <c r="M12" s="1"/>
      <c r="N12" s="1"/>
      <c r="O12" s="1"/>
    </row>
    <row r="13" spans="2:19" s="60" customFormat="1" ht="35.1" customHeight="1" x14ac:dyDescent="0.3">
      <c r="B13" s="135" t="s">
        <v>8</v>
      </c>
      <c r="C13" s="135"/>
      <c r="D13" s="135"/>
      <c r="E13" s="135"/>
      <c r="F13" s="135"/>
      <c r="G13" s="135"/>
      <c r="H13" s="135"/>
      <c r="I13" s="135"/>
      <c r="J13" s="135"/>
      <c r="K13" s="135"/>
      <c r="L13" s="135"/>
      <c r="M13" s="135"/>
      <c r="N13" s="135"/>
      <c r="O13" s="135"/>
      <c r="P13" s="135"/>
      <c r="Q13" s="135"/>
      <c r="R13" s="135"/>
    </row>
    <row r="14" spans="2:19" s="60" customFormat="1" ht="35.1" customHeight="1" x14ac:dyDescent="0.3">
      <c r="B14" s="133" t="s">
        <v>9</v>
      </c>
      <c r="C14" s="133"/>
      <c r="D14" s="133"/>
      <c r="E14" s="133"/>
      <c r="F14" s="133"/>
      <c r="G14" s="133"/>
      <c r="H14" s="133"/>
      <c r="I14" s="133"/>
      <c r="J14" s="133"/>
      <c r="K14" s="133"/>
      <c r="L14" s="133"/>
      <c r="M14" s="133"/>
      <c r="N14" s="133"/>
      <c r="O14" s="133"/>
      <c r="P14" s="133"/>
      <c r="Q14" s="133"/>
      <c r="R14" s="133"/>
    </row>
    <row r="15" spans="2:19" s="58" customFormat="1" ht="24.9" customHeight="1" x14ac:dyDescent="0.3">
      <c r="B15" s="133" t="s">
        <v>10</v>
      </c>
      <c r="C15" s="133"/>
      <c r="D15" s="133"/>
      <c r="E15" s="133"/>
      <c r="F15" s="133"/>
      <c r="G15" s="133"/>
      <c r="H15" s="133"/>
      <c r="I15" s="133"/>
      <c r="J15" s="133"/>
      <c r="K15" s="133"/>
      <c r="L15" s="133"/>
      <c r="M15" s="133"/>
      <c r="N15" s="133"/>
      <c r="O15" s="133"/>
      <c r="P15" s="133"/>
      <c r="Q15" s="133"/>
      <c r="R15" s="133"/>
    </row>
    <row r="18" spans="2:18" ht="30" customHeight="1" x14ac:dyDescent="0.3">
      <c r="B18" s="188" t="s">
        <v>141</v>
      </c>
      <c r="C18" s="188"/>
      <c r="D18" s="188"/>
      <c r="E18" s="188"/>
      <c r="F18" s="188"/>
      <c r="G18" s="188"/>
      <c r="H18" s="188"/>
      <c r="I18" s="188"/>
      <c r="J18" s="188"/>
      <c r="K18" s="188"/>
      <c r="L18" s="188"/>
      <c r="M18" s="188"/>
      <c r="N18" s="188"/>
      <c r="O18" s="188"/>
      <c r="P18" s="188"/>
      <c r="Q18" s="188"/>
      <c r="R18" s="188"/>
    </row>
    <row r="19" spans="2:18" ht="30" customHeight="1" x14ac:dyDescent="0.3">
      <c r="B19" s="78" t="s">
        <v>136</v>
      </c>
      <c r="C19" s="131"/>
      <c r="D19" s="131"/>
      <c r="E19" s="132"/>
      <c r="F19" s="132"/>
      <c r="G19" s="132"/>
      <c r="H19" s="132"/>
      <c r="I19" s="130"/>
      <c r="J19" s="130"/>
      <c r="K19" s="130"/>
      <c r="L19" s="130"/>
      <c r="M19" s="130"/>
      <c r="N19" s="130"/>
      <c r="O19" s="130"/>
      <c r="P19" s="130"/>
      <c r="Q19" s="130"/>
      <c r="R19" s="130"/>
    </row>
    <row r="20" spans="2:18" s="7" customFormat="1" ht="31.5" customHeight="1" x14ac:dyDescent="0.3">
      <c r="B20" s="78" t="s">
        <v>137</v>
      </c>
      <c r="C20" s="78"/>
      <c r="D20" s="78"/>
      <c r="E20" s="78"/>
      <c r="F20" s="78"/>
      <c r="G20" s="79"/>
      <c r="H20" s="79"/>
      <c r="I20" s="79"/>
      <c r="J20" s="79"/>
      <c r="K20" s="79"/>
      <c r="L20" s="79"/>
      <c r="M20" s="79"/>
      <c r="N20" s="79"/>
      <c r="O20" s="79"/>
      <c r="P20" s="79"/>
      <c r="Q20" s="79"/>
      <c r="R20" s="79"/>
    </row>
    <row r="21" spans="2:18" s="7" customFormat="1" ht="31.5" customHeight="1" x14ac:dyDescent="0.3">
      <c r="B21" s="78" t="s">
        <v>138</v>
      </c>
      <c r="C21" s="78"/>
      <c r="D21" s="78"/>
      <c r="E21" s="78"/>
      <c r="F21" s="78"/>
      <c r="G21" s="78"/>
      <c r="H21" s="78"/>
      <c r="I21" s="78"/>
      <c r="J21" s="79"/>
      <c r="K21" s="79"/>
      <c r="L21" s="79"/>
      <c r="M21" s="79"/>
      <c r="N21" s="79"/>
      <c r="O21" s="79"/>
      <c r="P21" s="79"/>
      <c r="Q21" s="79"/>
      <c r="R21" s="79"/>
    </row>
    <row r="22" spans="2:18" s="7" customFormat="1" ht="31.5" customHeight="1" x14ac:dyDescent="0.3">
      <c r="B22" s="78" t="s">
        <v>12</v>
      </c>
      <c r="C22" s="78"/>
      <c r="D22" s="78"/>
      <c r="E22" s="79"/>
      <c r="F22" s="79"/>
      <c r="G22" s="79"/>
      <c r="H22" s="79"/>
      <c r="I22" s="79"/>
      <c r="J22" s="79"/>
      <c r="K22" s="79"/>
      <c r="L22" s="79"/>
      <c r="M22" s="79"/>
      <c r="N22" s="79"/>
      <c r="O22" s="79"/>
      <c r="P22" s="79"/>
      <c r="Q22" s="79"/>
      <c r="R22" s="79"/>
    </row>
    <row r="29" spans="2:18" x14ac:dyDescent="0.3">
      <c r="B29" s="59"/>
    </row>
    <row r="30" spans="2:18" x14ac:dyDescent="0.3">
      <c r="B30" s="59"/>
    </row>
  </sheetData>
  <mergeCells count="7">
    <mergeCell ref="B18:R18"/>
    <mergeCell ref="B9:R9"/>
    <mergeCell ref="B13:R13"/>
    <mergeCell ref="B14:R14"/>
    <mergeCell ref="B15:R15"/>
    <mergeCell ref="B3:C3"/>
    <mergeCell ref="D3:E3"/>
  </mergeCells>
  <hyperlinks>
    <hyperlink ref="B10" r:id="rId1" xr:uid="{6A913CC3-10A4-4D31-BBDE-50AA6720A133}"/>
    <hyperlink ref="B6" r:id="rId2" xr:uid="{CD1FCA17-C698-4CDD-A6C4-C04403EB5B96}"/>
  </hyperlinks>
  <pageMargins left="0.11811023622047245" right="0.11811023622047245" top="0.55118110236220474" bottom="0.55118110236220474" header="0.31496062992125984" footer="0.31496062992125984"/>
  <pageSetup paperSize="9" scale="9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2E4A5-5243-4011-997F-C3012BD846A3}">
  <sheetPr>
    <tabColor theme="4" tint="0.59999389629810485"/>
    <pageSetUpPr fitToPage="1"/>
  </sheetPr>
  <dimension ref="B1:I28"/>
  <sheetViews>
    <sheetView showGridLines="0" zoomScaleNormal="100" workbookViewId="0"/>
  </sheetViews>
  <sheetFormatPr defaultRowHeight="14.4" x14ac:dyDescent="0.3"/>
  <cols>
    <col min="1" max="1" width="2.88671875" customWidth="1"/>
    <col min="2" max="2" width="31.44140625" customWidth="1"/>
    <col min="3" max="3" width="19.109375" customWidth="1"/>
    <col min="4" max="4" width="35.6640625" customWidth="1"/>
    <col min="5" max="5" width="18.5546875" customWidth="1"/>
    <col min="9" max="9" width="61.109375" customWidth="1"/>
  </cols>
  <sheetData>
    <row r="1" spans="2:7" ht="4.95" customHeight="1" x14ac:dyDescent="0.3"/>
    <row r="2" spans="2:7" ht="20.100000000000001" customHeight="1" x14ac:dyDescent="0.3">
      <c r="B2" s="8" t="s">
        <v>13</v>
      </c>
      <c r="C2" s="164"/>
      <c r="D2" s="164"/>
      <c r="E2" s="9"/>
    </row>
    <row r="3" spans="2:7" ht="20.100000000000001" customHeight="1" x14ac:dyDescent="0.3">
      <c r="B3" s="8" t="s">
        <v>14</v>
      </c>
      <c r="C3" s="164"/>
      <c r="D3" s="164"/>
      <c r="E3" s="9"/>
    </row>
    <row r="4" spans="2:7" ht="35.1" customHeight="1" x14ac:dyDescent="0.3">
      <c r="B4" s="8" t="s">
        <v>15</v>
      </c>
      <c r="C4" s="165" t="s">
        <v>16</v>
      </c>
      <c r="D4" s="166"/>
      <c r="E4" s="10"/>
    </row>
    <row r="5" spans="2:7" ht="20.100000000000001" customHeight="1" x14ac:dyDescent="0.3">
      <c r="B5" s="11" t="s">
        <v>17</v>
      </c>
      <c r="C5" s="167" t="s">
        <v>18</v>
      </c>
      <c r="D5" s="167"/>
      <c r="E5" s="9"/>
      <c r="G5" s="12"/>
    </row>
    <row r="6" spans="2:7" ht="10.5" customHeight="1" x14ac:dyDescent="0.3">
      <c r="B6" s="14"/>
      <c r="C6" s="15"/>
      <c r="D6" s="15"/>
      <c r="E6" s="13"/>
    </row>
    <row r="7" spans="2:7" x14ac:dyDescent="0.3">
      <c r="B7" s="16" t="s">
        <v>19</v>
      </c>
      <c r="C7" s="15"/>
      <c r="D7" s="15"/>
      <c r="E7" s="13"/>
    </row>
    <row r="8" spans="2:7" ht="20.100000000000001" customHeight="1" x14ac:dyDescent="0.3">
      <c r="B8" s="11" t="s">
        <v>20</v>
      </c>
      <c r="C8" s="160"/>
      <c r="D8" s="161"/>
      <c r="E8" s="13"/>
    </row>
    <row r="9" spans="2:7" ht="20.100000000000001" customHeight="1" x14ac:dyDescent="0.3">
      <c r="B9" s="11" t="s">
        <v>21</v>
      </c>
      <c r="C9" s="160"/>
      <c r="D9" s="161"/>
      <c r="E9" s="13"/>
    </row>
    <row r="10" spans="2:7" s="18" customFormat="1" ht="6" customHeight="1" x14ac:dyDescent="0.25">
      <c r="B10" s="17"/>
    </row>
    <row r="11" spans="2:7" s="20" customFormat="1" ht="13.2" x14ac:dyDescent="0.25">
      <c r="B11" s="19" t="s">
        <v>22</v>
      </c>
    </row>
    <row r="12" spans="2:7" s="21" customFormat="1" x14ac:dyDescent="0.25">
      <c r="B12" s="51" t="s">
        <v>6</v>
      </c>
    </row>
    <row r="13" spans="2:7" s="20" customFormat="1" ht="13.2" x14ac:dyDescent="0.25">
      <c r="B13" s="19" t="s">
        <v>23</v>
      </c>
    </row>
    <row r="14" spans="2:7" s="18" customFormat="1" ht="13.2" x14ac:dyDescent="0.25">
      <c r="B14" s="19" t="s">
        <v>24</v>
      </c>
    </row>
    <row r="15" spans="2:7" x14ac:dyDescent="0.3">
      <c r="B15" s="22"/>
    </row>
    <row r="16" spans="2:7" x14ac:dyDescent="0.3">
      <c r="B16" s="180" t="s">
        <v>25</v>
      </c>
      <c r="C16" s="181" t="s">
        <v>26</v>
      </c>
      <c r="D16" s="181"/>
      <c r="E16" s="182" t="s">
        <v>27</v>
      </c>
    </row>
    <row r="17" spans="2:9" s="23" customFormat="1" x14ac:dyDescent="0.3">
      <c r="B17" s="183"/>
      <c r="C17" s="184"/>
      <c r="D17" s="184"/>
      <c r="E17" s="185"/>
    </row>
    <row r="18" spans="2:9" s="23" customFormat="1" ht="24.9" customHeight="1" x14ac:dyDescent="0.3">
      <c r="B18" s="57" t="s">
        <v>11</v>
      </c>
      <c r="C18" s="162" t="s">
        <v>28</v>
      </c>
      <c r="D18" s="163"/>
      <c r="E18" s="25" t="s">
        <v>31</v>
      </c>
    </row>
    <row r="19" spans="2:9" ht="50.1" customHeight="1" x14ac:dyDescent="0.3">
      <c r="B19" s="24" t="s">
        <v>29</v>
      </c>
      <c r="C19" s="151" t="s">
        <v>30</v>
      </c>
      <c r="D19" s="151"/>
      <c r="E19" s="25" t="s">
        <v>31</v>
      </c>
    </row>
    <row r="20" spans="2:9" ht="129.9" customHeight="1" x14ac:dyDescent="0.3">
      <c r="B20" s="26" t="s">
        <v>32</v>
      </c>
      <c r="C20" s="152" t="s">
        <v>33</v>
      </c>
      <c r="D20" s="153"/>
      <c r="E20" s="25" t="s">
        <v>31</v>
      </c>
    </row>
    <row r="21" spans="2:9" ht="50.1" customHeight="1" x14ac:dyDescent="0.3">
      <c r="B21" s="139" t="s">
        <v>34</v>
      </c>
      <c r="C21" s="156" t="s">
        <v>35</v>
      </c>
      <c r="D21" s="156"/>
      <c r="E21" s="157" t="s">
        <v>31</v>
      </c>
    </row>
    <row r="22" spans="2:9" ht="24.9" customHeight="1" x14ac:dyDescent="0.3">
      <c r="B22" s="154"/>
      <c r="C22" s="27" t="s">
        <v>36</v>
      </c>
      <c r="D22" s="28"/>
      <c r="E22" s="158"/>
    </row>
    <row r="23" spans="2:9" ht="24.9" customHeight="1" x14ac:dyDescent="0.3">
      <c r="B23" s="154"/>
      <c r="C23" s="27" t="s">
        <v>37</v>
      </c>
      <c r="D23" s="28"/>
      <c r="E23" s="158"/>
    </row>
    <row r="24" spans="2:9" ht="15" customHeight="1" x14ac:dyDescent="0.3">
      <c r="B24" s="155"/>
      <c r="C24" s="29"/>
      <c r="D24" s="30"/>
      <c r="E24" s="159"/>
    </row>
    <row r="25" spans="2:9" ht="97.95" customHeight="1" x14ac:dyDescent="0.3">
      <c r="B25" s="31" t="s">
        <v>38</v>
      </c>
      <c r="C25" s="138" t="s">
        <v>39</v>
      </c>
      <c r="D25" s="138"/>
      <c r="E25" s="25" t="s">
        <v>31</v>
      </c>
    </row>
    <row r="26" spans="2:9" s="53" customFormat="1" ht="114.9" customHeight="1" x14ac:dyDescent="0.3">
      <c r="B26" s="139" t="s">
        <v>40</v>
      </c>
      <c r="C26" s="142" t="s">
        <v>41</v>
      </c>
      <c r="D26" s="143"/>
      <c r="E26" s="144" t="s">
        <v>42</v>
      </c>
    </row>
    <row r="27" spans="2:9" ht="20.100000000000001" customHeight="1" x14ac:dyDescent="0.3">
      <c r="B27" s="140"/>
      <c r="C27" s="147" t="s">
        <v>43</v>
      </c>
      <c r="D27" s="148"/>
      <c r="E27" s="145"/>
    </row>
    <row r="28" spans="2:9" ht="86.4" customHeight="1" x14ac:dyDescent="0.3">
      <c r="B28" s="141"/>
      <c r="C28" s="149" t="s">
        <v>44</v>
      </c>
      <c r="D28" s="150"/>
      <c r="E28" s="146"/>
      <c r="I28" s="32"/>
    </row>
  </sheetData>
  <mergeCells count="21">
    <mergeCell ref="C2:D2"/>
    <mergeCell ref="C3:D3"/>
    <mergeCell ref="C4:D4"/>
    <mergeCell ref="C5:D5"/>
    <mergeCell ref="C8:D8"/>
    <mergeCell ref="C9:D9"/>
    <mergeCell ref="B16:B17"/>
    <mergeCell ref="C16:D17"/>
    <mergeCell ref="E16:E17"/>
    <mergeCell ref="C18:D18"/>
    <mergeCell ref="C19:D19"/>
    <mergeCell ref="C20:D20"/>
    <mergeCell ref="B21:B24"/>
    <mergeCell ref="C21:D21"/>
    <mergeCell ref="E21:E24"/>
    <mergeCell ref="C25:D25"/>
    <mergeCell ref="B26:B28"/>
    <mergeCell ref="C26:D26"/>
    <mergeCell ref="E26:E28"/>
    <mergeCell ref="C27:D27"/>
    <mergeCell ref="C28:D28"/>
  </mergeCells>
  <conditionalFormatting sqref="E18:E25">
    <cfRule type="containsText" dxfId="5" priority="7" operator="containsText" text="No">
      <formula>NOT(ISERROR(SEARCH("No",E18)))</formula>
    </cfRule>
    <cfRule type="containsText" dxfId="4" priority="8" operator="containsText" text="Yes">
      <formula>NOT(ISERROR(SEARCH("Yes",E18)))</formula>
    </cfRule>
  </conditionalFormatting>
  <dataValidations count="2">
    <dataValidation type="list" allowBlank="1" showInputMessage="1" showErrorMessage="1" sqref="E21:E24" xr:uid="{7459F386-1464-40B1-8F82-59FEBD54F539}">
      <formula1>"Please confirm…,Yes"</formula1>
    </dataValidation>
    <dataValidation type="list" allowBlank="1" showInputMessage="1" showErrorMessage="1" sqref="E25 E18:E20" xr:uid="{32F89FFB-ED7F-4CC6-9C38-060D976AD365}">
      <formula1>"Please confirm…,Yes"</formula1>
    </dataValidation>
  </dataValidations>
  <hyperlinks>
    <hyperlink ref="B12" r:id="rId1" xr:uid="{FA796F6D-CF19-4D19-8C81-C9C9CD2ED48B}"/>
    <hyperlink ref="C27" r:id="rId2" xr:uid="{D33F6B03-828A-46C5-A097-5E0556536E79}"/>
  </hyperlinks>
  <pageMargins left="0.31496062992125984" right="0.31496062992125984" top="0.27559055118110237" bottom="0.27559055118110237" header="0.11811023622047245" footer="0.11811023622047245"/>
  <pageSetup paperSize="9" scale="85" orientation="portrait" r:id="rId3"/>
  <rowBreaks count="1" manualBreakCount="1">
    <brk id="24" min="1" max="5"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3332B-B3D7-4E8A-9DFB-95C76F795867}">
  <sheetPr>
    <tabColor theme="4" tint="0.59999389629810485"/>
  </sheetPr>
  <dimension ref="B1:G36"/>
  <sheetViews>
    <sheetView showGridLines="0" zoomScaleNormal="100" workbookViewId="0">
      <selection activeCell="B5" sqref="B5"/>
    </sheetView>
  </sheetViews>
  <sheetFormatPr defaultRowHeight="14.4" x14ac:dyDescent="0.3"/>
  <cols>
    <col min="1" max="1" width="1.44140625" customWidth="1"/>
    <col min="2" max="2" width="33.6640625" customWidth="1"/>
    <col min="3" max="3" width="21.6640625" customWidth="1"/>
    <col min="4" max="4" width="13.44140625" customWidth="1"/>
    <col min="5" max="5" width="24.6640625" customWidth="1"/>
  </cols>
  <sheetData>
    <row r="1" spans="2:7" ht="4.95" customHeight="1" x14ac:dyDescent="0.3"/>
    <row r="2" spans="2:7" x14ac:dyDescent="0.3">
      <c r="B2" s="33" t="s">
        <v>45</v>
      </c>
      <c r="C2" s="33"/>
      <c r="D2" s="33"/>
    </row>
    <row r="3" spans="2:7" ht="9.9" customHeight="1" x14ac:dyDescent="0.3"/>
    <row r="4" spans="2:7" ht="28.5" customHeight="1" x14ac:dyDescent="0.3">
      <c r="B4" s="186" t="s">
        <v>46</v>
      </c>
      <c r="C4" s="34"/>
      <c r="D4" s="34"/>
      <c r="E4" s="34"/>
    </row>
    <row r="5" spans="2:7" ht="28.5" customHeight="1" x14ac:dyDescent="0.3">
      <c r="B5" s="189" t="s">
        <v>38</v>
      </c>
      <c r="C5" s="35"/>
      <c r="D5" s="35"/>
      <c r="E5" s="35"/>
    </row>
    <row r="6" spans="2:7" ht="30" customHeight="1" x14ac:dyDescent="0.3"/>
    <row r="7" spans="2:7" s="37" customFormat="1" ht="24.9" customHeight="1" x14ac:dyDescent="0.3">
      <c r="B7" s="36" t="s">
        <v>13</v>
      </c>
      <c r="C7" s="174" t="str">
        <f>IF('Checklist for Claim'!C2&lt;&gt;"",'Checklist for Claim'!C2,"")</f>
        <v/>
      </c>
      <c r="D7" s="175"/>
      <c r="E7" s="176"/>
    </row>
    <row r="8" spans="2:7" s="37" customFormat="1" ht="24.9" customHeight="1" x14ac:dyDescent="0.3">
      <c r="B8" s="36" t="s">
        <v>14</v>
      </c>
      <c r="C8" s="174" t="str">
        <f>IF('Checklist for Claim'!C3&lt;&gt;"",'Checklist for Claim'!C3,"")</f>
        <v/>
      </c>
      <c r="D8" s="175"/>
      <c r="E8" s="176"/>
    </row>
    <row r="9" spans="2:7" s="37" customFormat="1" ht="35.1" customHeight="1" x14ac:dyDescent="0.3">
      <c r="B9" s="36" t="s">
        <v>15</v>
      </c>
      <c r="C9" s="174" t="str">
        <f>IF('Checklist for Claim'!C4&lt;&gt;"",'Checklist for Claim'!C4,"")</f>
        <v>Total project cost up to €6,300 plus VAT
maximum Enterprise Ireland grant up to €5,000 ex VAT</v>
      </c>
      <c r="D9" s="175"/>
      <c r="E9" s="176"/>
    </row>
    <row r="10" spans="2:7" s="37" customFormat="1" ht="24.9" customHeight="1" x14ac:dyDescent="0.3">
      <c r="B10" s="38" t="s">
        <v>17</v>
      </c>
      <c r="C10" s="174" t="str">
        <f>IF('Checklist for Claim'!C5&lt;&gt;"",'Checklist for Claim'!C5,"")</f>
        <v>Only one claim is permitted with the GreenStart Grant</v>
      </c>
      <c r="D10" s="175"/>
      <c r="E10" s="176"/>
    </row>
    <row r="11" spans="2:7" s="37" customFormat="1" ht="4.95" customHeight="1" x14ac:dyDescent="0.3">
      <c r="B11" s="39"/>
      <c r="C11" s="40"/>
      <c r="D11" s="40"/>
      <c r="E11" s="40"/>
    </row>
    <row r="12" spans="2:7" ht="80.099999999999994" customHeight="1" x14ac:dyDescent="0.3">
      <c r="B12" s="177" t="s">
        <v>140</v>
      </c>
      <c r="C12" s="168"/>
      <c r="D12" s="168"/>
      <c r="E12" s="168"/>
    </row>
    <row r="13" spans="2:7" x14ac:dyDescent="0.3">
      <c r="B13" s="33"/>
      <c r="C13" s="54"/>
      <c r="D13" s="52"/>
      <c r="E13" s="20"/>
      <c r="F13" s="20"/>
      <c r="G13" s="20"/>
    </row>
    <row r="14" spans="2:7" s="20" customFormat="1" ht="24.9" customHeight="1" x14ac:dyDescent="0.25">
      <c r="B14" s="24" t="s">
        <v>47</v>
      </c>
      <c r="C14" s="55" t="s">
        <v>48</v>
      </c>
      <c r="D14" s="56" t="s">
        <v>49</v>
      </c>
      <c r="E14" s="24" t="s">
        <v>50</v>
      </c>
    </row>
    <row r="15" spans="2:7" s="20" customFormat="1" ht="24.9" customHeight="1" x14ac:dyDescent="0.25">
      <c r="B15" s="61"/>
      <c r="C15" s="62"/>
      <c r="D15" s="64"/>
      <c r="E15" s="63">
        <f>C15*D15</f>
        <v>0</v>
      </c>
    </row>
    <row r="16" spans="2:7" s="20" customFormat="1" ht="24.9" customHeight="1" x14ac:dyDescent="0.25">
      <c r="B16" s="179" t="s">
        <v>51</v>
      </c>
      <c r="C16" s="179"/>
      <c r="D16" s="179"/>
      <c r="E16" s="179"/>
    </row>
    <row r="17" spans="2:7" x14ac:dyDescent="0.3">
      <c r="B17" s="33"/>
      <c r="C17" s="54"/>
      <c r="D17" s="52"/>
      <c r="E17" s="20"/>
      <c r="F17" s="20"/>
      <c r="G17" s="20"/>
    </row>
    <row r="18" spans="2:7" ht="24.9" customHeight="1" x14ac:dyDescent="0.3">
      <c r="B18" s="168" t="s">
        <v>52</v>
      </c>
      <c r="C18" s="168"/>
      <c r="D18" s="168"/>
      <c r="E18" s="168"/>
    </row>
    <row r="19" spans="2:7" ht="4.95" customHeight="1" x14ac:dyDescent="0.3">
      <c r="B19" s="42"/>
      <c r="C19" s="42"/>
      <c r="D19" s="42"/>
      <c r="E19" s="42"/>
    </row>
    <row r="20" spans="2:7" ht="24.9" customHeight="1" x14ac:dyDescent="0.3">
      <c r="B20" s="168" t="s">
        <v>53</v>
      </c>
      <c r="C20" s="168"/>
      <c r="D20" s="168"/>
      <c r="E20" s="168"/>
    </row>
    <row r="21" spans="2:7" ht="4.95" customHeight="1" x14ac:dyDescent="0.3">
      <c r="B21" s="42"/>
      <c r="C21" s="42"/>
      <c r="D21" s="42"/>
      <c r="E21" s="42"/>
    </row>
    <row r="22" spans="2:7" ht="24.9" customHeight="1" x14ac:dyDescent="0.3">
      <c r="B22" s="168" t="s">
        <v>54</v>
      </c>
      <c r="C22" s="168"/>
      <c r="D22" s="168"/>
      <c r="E22" s="168"/>
    </row>
    <row r="23" spans="2:7" ht="24.9" customHeight="1" x14ac:dyDescent="0.3">
      <c r="B23" s="168" t="s">
        <v>55</v>
      </c>
      <c r="C23" s="168"/>
      <c r="D23" s="168"/>
      <c r="E23" s="168"/>
    </row>
    <row r="24" spans="2:7" ht="15" customHeight="1" x14ac:dyDescent="0.3">
      <c r="B24" s="42"/>
      <c r="C24" s="42"/>
      <c r="D24" s="42"/>
      <c r="E24" s="42"/>
    </row>
    <row r="25" spans="2:7" ht="15" customHeight="1" x14ac:dyDescent="0.3">
      <c r="B25" s="168" t="s">
        <v>56</v>
      </c>
      <c r="C25" s="168"/>
      <c r="D25" s="168"/>
      <c r="E25" s="168"/>
    </row>
    <row r="26" spans="2:7" ht="30" customHeight="1" x14ac:dyDescent="0.3">
      <c r="B26" s="178" t="s">
        <v>57</v>
      </c>
      <c r="C26" s="178"/>
      <c r="D26" s="178"/>
      <c r="E26" s="178"/>
    </row>
    <row r="27" spans="2:7" ht="39.9" customHeight="1" x14ac:dyDescent="0.3">
      <c r="B27" s="173" t="s">
        <v>58</v>
      </c>
      <c r="C27" s="173"/>
      <c r="D27" s="173"/>
      <c r="E27" s="173"/>
    </row>
    <row r="28" spans="2:7" ht="4.95" customHeight="1" x14ac:dyDescent="0.3">
      <c r="B28" s="43"/>
      <c r="C28" s="43"/>
      <c r="D28" s="43"/>
      <c r="E28" s="43"/>
    </row>
    <row r="29" spans="2:7" ht="15" customHeight="1" x14ac:dyDescent="0.3">
      <c r="B29" s="168" t="s">
        <v>59</v>
      </c>
      <c r="C29" s="168"/>
      <c r="D29" s="168"/>
      <c r="E29" s="168"/>
    </row>
    <row r="30" spans="2:7" ht="24.9" customHeight="1" x14ac:dyDescent="0.3">
      <c r="B30" s="45" t="s">
        <v>60</v>
      </c>
      <c r="C30" s="169"/>
      <c r="D30" s="169"/>
      <c r="E30" s="44"/>
    </row>
    <row r="31" spans="2:7" ht="24.9" customHeight="1" x14ac:dyDescent="0.3">
      <c r="B31" s="45" t="s">
        <v>61</v>
      </c>
      <c r="C31" s="170"/>
      <c r="D31" s="170"/>
      <c r="E31" s="44"/>
    </row>
    <row r="32" spans="2:7" ht="24.9" customHeight="1" x14ac:dyDescent="0.3">
      <c r="B32" s="44"/>
      <c r="C32" s="46"/>
      <c r="D32" s="47"/>
      <c r="E32" s="44"/>
    </row>
    <row r="33" spans="2:5" ht="35.1" customHeight="1" x14ac:dyDescent="0.3">
      <c r="B33" s="45" t="s">
        <v>62</v>
      </c>
      <c r="C33" s="171"/>
      <c r="D33" s="172"/>
      <c r="E33" s="44"/>
    </row>
    <row r="34" spans="2:5" ht="12.9" customHeight="1" x14ac:dyDescent="0.3">
      <c r="B34" s="45"/>
      <c r="C34" s="187"/>
      <c r="D34" s="187"/>
      <c r="E34" s="44"/>
    </row>
    <row r="35" spans="2:5" ht="35.1" customHeight="1" x14ac:dyDescent="0.3">
      <c r="B35" s="45" t="s">
        <v>139</v>
      </c>
      <c r="C35" s="171"/>
      <c r="D35" s="172"/>
      <c r="E35" s="44"/>
    </row>
    <row r="36" spans="2:5" x14ac:dyDescent="0.3">
      <c r="B36" s="44"/>
      <c r="C36" s="41"/>
      <c r="D36" s="44"/>
      <c r="E36" s="44"/>
    </row>
  </sheetData>
  <sheetProtection formatCells="0" formatColumns="0"/>
  <protectedRanges>
    <protectedRange sqref="B18:B29 D18:D29" name="Range3_1"/>
    <protectedRange sqref="B12 D12" name="Range1_1"/>
  </protectedRanges>
  <mergeCells count="19">
    <mergeCell ref="B27:E27"/>
    <mergeCell ref="B23:E23"/>
    <mergeCell ref="C7:E7"/>
    <mergeCell ref="C8:E8"/>
    <mergeCell ref="C9:E9"/>
    <mergeCell ref="C10:E10"/>
    <mergeCell ref="B12:E12"/>
    <mergeCell ref="B18:E18"/>
    <mergeCell ref="B20:E20"/>
    <mergeCell ref="B22:E22"/>
    <mergeCell ref="B25:E25"/>
    <mergeCell ref="B26:E26"/>
    <mergeCell ref="B16:E16"/>
    <mergeCell ref="B29:E29"/>
    <mergeCell ref="C30:D30"/>
    <mergeCell ref="C31:D31"/>
    <mergeCell ref="C33:D33"/>
    <mergeCell ref="C34:D34"/>
    <mergeCell ref="C35:D35"/>
  </mergeCells>
  <hyperlinks>
    <hyperlink ref="B27" r:id="rId1" display="https://www.enterprise-ireland.com/en/Legal/GDPR/" xr:uid="{B76BC93D-58B1-42DA-91B1-4B11A62F6A7C}"/>
  </hyperlinks>
  <pageMargins left="0.31496062992125984" right="0.31496062992125984" top="0.15748031496062992" bottom="0.15748031496062992"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4D883-C5F0-441F-BC05-BEABCFD958CC}">
  <sheetPr>
    <tabColor theme="9" tint="0.79998168889431442"/>
  </sheetPr>
  <dimension ref="B1:G11"/>
  <sheetViews>
    <sheetView showGridLines="0" workbookViewId="0">
      <selection activeCell="B7" sqref="B7"/>
    </sheetView>
  </sheetViews>
  <sheetFormatPr defaultColWidth="9.109375" defaultRowHeight="14.4" x14ac:dyDescent="0.3"/>
  <cols>
    <col min="1" max="1" width="1.44140625" style="37" customWidth="1"/>
    <col min="2" max="2" width="42.44140625" style="37" customWidth="1"/>
    <col min="3" max="3" width="95.5546875" style="37" customWidth="1"/>
    <col min="4" max="4" width="10.109375" style="37" customWidth="1"/>
    <col min="5" max="5" width="12.5546875" style="83" bestFit="1" customWidth="1"/>
    <col min="6" max="6" width="10.44140625" style="37" customWidth="1"/>
    <col min="7" max="7" width="10.44140625" style="83" customWidth="1"/>
    <col min="8" max="8" width="17.5546875" style="37" customWidth="1"/>
    <col min="9" max="9" width="42.109375" style="37" customWidth="1"/>
    <col min="10" max="10" width="17.5546875" style="37" customWidth="1"/>
    <col min="11" max="11" width="16.5546875" style="37" customWidth="1"/>
    <col min="12" max="12" width="11.44140625" style="37" customWidth="1"/>
    <col min="13" max="14" width="9.109375" style="37"/>
    <col min="15" max="16" width="16.5546875" style="37" customWidth="1"/>
    <col min="17" max="17" width="13.109375" style="37" customWidth="1"/>
    <col min="18" max="18" width="18" style="37" customWidth="1"/>
    <col min="19" max="16384" width="9.109375" style="37"/>
  </cols>
  <sheetData>
    <row r="1" spans="2:3" ht="25.8" x14ac:dyDescent="0.3">
      <c r="B1" s="82" t="s">
        <v>63</v>
      </c>
    </row>
    <row r="2" spans="2:3" x14ac:dyDescent="0.3">
      <c r="B2" s="84" t="s">
        <v>64</v>
      </c>
      <c r="C2" s="58"/>
    </row>
    <row r="3" spans="2:3" x14ac:dyDescent="0.3">
      <c r="B3" s="84" t="s">
        <v>65</v>
      </c>
      <c r="C3" s="58"/>
    </row>
    <row r="4" spans="2:3" ht="43.2" x14ac:dyDescent="0.3">
      <c r="B4" s="84" t="s">
        <v>66</v>
      </c>
      <c r="C4" s="58" t="s">
        <v>67</v>
      </c>
    </row>
    <row r="5" spans="2:3" ht="86.4" x14ac:dyDescent="0.3">
      <c r="B5" s="84" t="s">
        <v>68</v>
      </c>
      <c r="C5" s="58" t="s">
        <v>69</v>
      </c>
    </row>
    <row r="6" spans="2:3" ht="86.4" x14ac:dyDescent="0.3">
      <c r="B6" s="84" t="s">
        <v>70</v>
      </c>
      <c r="C6" s="58" t="s">
        <v>69</v>
      </c>
    </row>
    <row r="7" spans="2:3" ht="86.4" x14ac:dyDescent="0.3">
      <c r="B7" s="84" t="s">
        <v>71</v>
      </c>
      <c r="C7" s="58" t="s">
        <v>69</v>
      </c>
    </row>
    <row r="8" spans="2:3" ht="86.4" x14ac:dyDescent="0.3">
      <c r="B8" s="84" t="s">
        <v>72</v>
      </c>
      <c r="C8" s="58" t="s">
        <v>69</v>
      </c>
    </row>
    <row r="9" spans="2:3" ht="86.4" x14ac:dyDescent="0.3">
      <c r="B9" s="84" t="s">
        <v>73</v>
      </c>
      <c r="C9" s="58" t="s">
        <v>69</v>
      </c>
    </row>
    <row r="10" spans="2:3" x14ac:dyDescent="0.3">
      <c r="B10" s="85"/>
    </row>
    <row r="11" spans="2:3" x14ac:dyDescent="0.3">
      <c r="B11" s="85"/>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AFE8A-9606-473D-8D51-C69E984543FE}">
  <sheetPr>
    <tabColor theme="9" tint="0.79998168889431442"/>
  </sheetPr>
  <dimension ref="B1:L101"/>
  <sheetViews>
    <sheetView showGridLines="0" workbookViewId="0">
      <pane ySplit="6" topLeftCell="A7" activePane="bottomLeft" state="frozen"/>
      <selection pane="bottomLeft" activeCell="B19" sqref="B19"/>
    </sheetView>
  </sheetViews>
  <sheetFormatPr defaultColWidth="9.109375" defaultRowHeight="14.4" x14ac:dyDescent="0.3"/>
  <cols>
    <col min="1" max="1" width="1.44140625" customWidth="1"/>
    <col min="2" max="2" width="15.33203125" customWidth="1"/>
    <col min="3" max="3" width="30.6640625" customWidth="1"/>
    <col min="4" max="4" width="13.109375" style="96" customWidth="1"/>
    <col min="5" max="5" width="11.5546875" style="96" customWidth="1"/>
    <col min="6" max="6" width="18.6640625" style="96" customWidth="1"/>
    <col min="7" max="7" width="15.5546875" style="96" customWidth="1"/>
    <col min="8" max="8" width="15" style="96" customWidth="1"/>
    <col min="9" max="9" width="16.6640625" style="96" customWidth="1"/>
    <col min="10" max="10" width="32.5546875" style="96" customWidth="1"/>
    <col min="11" max="11" width="43.88671875" style="90" customWidth="1"/>
  </cols>
  <sheetData>
    <row r="1" spans="2:12" s="68" customFormat="1" ht="45" customHeight="1" x14ac:dyDescent="0.3">
      <c r="B1" s="82" t="s">
        <v>74</v>
      </c>
      <c r="C1" s="7"/>
      <c r="D1" s="87"/>
      <c r="E1" s="87"/>
      <c r="F1" s="88"/>
      <c r="G1" s="89"/>
      <c r="H1" s="88"/>
      <c r="I1" s="88"/>
      <c r="J1" s="88"/>
      <c r="K1" s="90"/>
      <c r="L1"/>
    </row>
    <row r="2" spans="2:12" s="68" customFormat="1" ht="15.6" x14ac:dyDescent="0.3">
      <c r="B2" s="91" t="s">
        <v>75</v>
      </c>
      <c r="C2" s="91"/>
      <c r="D2" s="92"/>
      <c r="E2" s="92"/>
      <c r="F2" s="92"/>
      <c r="G2" s="93"/>
      <c r="H2" s="93"/>
      <c r="I2" s="92"/>
      <c r="J2" s="93"/>
      <c r="K2" s="94"/>
    </row>
    <row r="3" spans="2:12" s="68" customFormat="1" ht="15.6" x14ac:dyDescent="0.3">
      <c r="B3" s="91" t="s">
        <v>76</v>
      </c>
      <c r="C3" s="91"/>
      <c r="D3" s="95"/>
      <c r="E3" s="95"/>
      <c r="F3" s="92"/>
      <c r="G3" s="93"/>
      <c r="H3" s="93"/>
      <c r="I3" s="92"/>
      <c r="J3" s="93"/>
      <c r="K3" s="94"/>
    </row>
    <row r="4" spans="2:12" s="68" customFormat="1" ht="20.25" customHeight="1" x14ac:dyDescent="0.55000000000000004">
      <c r="B4" s="124" t="s">
        <v>77</v>
      </c>
      <c r="C4" s="120"/>
      <c r="D4" s="120"/>
      <c r="E4" s="121"/>
      <c r="F4" s="120"/>
      <c r="G4" s="120"/>
      <c r="H4" s="93"/>
      <c r="I4" s="92"/>
      <c r="J4" s="93"/>
      <c r="K4" s="94"/>
    </row>
    <row r="5" spans="2:12" s="68" customFormat="1" ht="18" customHeight="1" x14ac:dyDescent="0.55000000000000004">
      <c r="B5" s="124" t="s">
        <v>78</v>
      </c>
      <c r="C5" s="120"/>
      <c r="D5" s="120"/>
      <c r="E5" s="121"/>
      <c r="F5" s="120"/>
      <c r="G5" s="120"/>
      <c r="H5" s="93"/>
      <c r="I5" s="92"/>
      <c r="J5" s="93"/>
      <c r="K5" s="94"/>
    </row>
    <row r="6" spans="2:12" s="96" customFormat="1" ht="20.25" customHeight="1" x14ac:dyDescent="0.3"/>
    <row r="7" spans="2:12" s="97" customFormat="1" ht="21" customHeight="1" x14ac:dyDescent="0.3">
      <c r="B7" s="122"/>
      <c r="C7" s="122"/>
      <c r="D7" s="122"/>
      <c r="E7" s="123" t="s">
        <v>79</v>
      </c>
      <c r="F7" s="128"/>
      <c r="G7" s="105" t="s">
        <v>80</v>
      </c>
      <c r="H7" s="125"/>
      <c r="I7" s="126" t="s">
        <v>81</v>
      </c>
      <c r="J7" s="127"/>
    </row>
    <row r="8" spans="2:12" s="97" customFormat="1" ht="21" customHeight="1" x14ac:dyDescent="0.3">
      <c r="E8" s="98" t="s">
        <v>82</v>
      </c>
      <c r="F8" s="99">
        <f>SUM(F19:F101)</f>
        <v>0</v>
      </c>
      <c r="G8" s="100" t="s">
        <v>80</v>
      </c>
      <c r="I8" s="101"/>
    </row>
    <row r="9" spans="2:12" s="97" customFormat="1" ht="21" customHeight="1" x14ac:dyDescent="0.3">
      <c r="E9" s="98" t="s">
        <v>83</v>
      </c>
      <c r="F9" s="99">
        <f>F7-F8</f>
        <v>0</v>
      </c>
      <c r="G9" s="100" t="s">
        <v>80</v>
      </c>
      <c r="I9" s="101"/>
      <c r="J9" s="102"/>
    </row>
    <row r="10" spans="2:12" s="97" customFormat="1" ht="21" customHeight="1" x14ac:dyDescent="0.3">
      <c r="E10" s="98" t="s">
        <v>84</v>
      </c>
      <c r="F10" s="103" t="str">
        <f>IF(F7&gt;0,F8/F7,"")</f>
        <v/>
      </c>
      <c r="G10" s="100" t="s">
        <v>80</v>
      </c>
      <c r="I10" s="101"/>
      <c r="J10" s="102"/>
    </row>
    <row r="11" spans="2:12" s="37" customFormat="1" ht="11.25" customHeight="1" x14ac:dyDescent="0.3">
      <c r="D11" s="97"/>
      <c r="G11" s="86"/>
    </row>
    <row r="12" spans="2:12" s="97" customFormat="1" ht="21" customHeight="1" x14ac:dyDescent="0.3">
      <c r="B12" s="125"/>
      <c r="C12" s="122"/>
      <c r="D12" s="122"/>
      <c r="E12" s="123" t="s">
        <v>85</v>
      </c>
      <c r="F12" s="129"/>
      <c r="G12" s="105"/>
      <c r="I12" s="101"/>
      <c r="J12" s="102"/>
    </row>
    <row r="13" spans="2:12" s="37" customFormat="1" ht="21" customHeight="1" x14ac:dyDescent="0.3">
      <c r="D13" s="97"/>
      <c r="E13" s="98" t="s">
        <v>86</v>
      </c>
      <c r="F13" s="104">
        <f>SUM(I19:I101)</f>
        <v>0</v>
      </c>
      <c r="G13" s="86" t="s">
        <v>87</v>
      </c>
      <c r="H13" s="97"/>
      <c r="I13" s="97"/>
      <c r="J13" s="97"/>
      <c r="K13" s="86"/>
    </row>
    <row r="14" spans="2:12" s="37" customFormat="1" ht="21" customHeight="1" x14ac:dyDescent="0.3">
      <c r="D14" s="97"/>
      <c r="E14" s="98" t="s">
        <v>88</v>
      </c>
      <c r="F14" s="104">
        <f>F12-F13</f>
        <v>0</v>
      </c>
      <c r="G14" s="86"/>
      <c r="H14" s="97"/>
      <c r="I14" s="97"/>
      <c r="J14" s="97"/>
      <c r="K14" s="86"/>
    </row>
    <row r="15" spans="2:12" s="97" customFormat="1" ht="21" customHeight="1" x14ac:dyDescent="0.3">
      <c r="E15" s="98" t="s">
        <v>89</v>
      </c>
      <c r="F15" s="104">
        <f>SUM(G19:G101)</f>
        <v>0</v>
      </c>
      <c r="G15" s="86" t="s">
        <v>87</v>
      </c>
      <c r="I15" s="101"/>
      <c r="J15" s="102"/>
    </row>
    <row r="16" spans="2:12" s="97" customFormat="1" ht="21" customHeight="1" x14ac:dyDescent="0.3">
      <c r="E16" s="98" t="s">
        <v>90</v>
      </c>
      <c r="F16" s="99" t="str">
        <f>IF(SUM(J19:J47)&gt;0,AVERAGE(J19:J101),"")</f>
        <v/>
      </c>
      <c r="G16" s="100" t="s">
        <v>91</v>
      </c>
      <c r="I16" s="101"/>
      <c r="J16" s="102"/>
    </row>
    <row r="18" spans="2:11" s="68" customFormat="1" ht="76.5" customHeight="1" thickBot="1" x14ac:dyDescent="0.35">
      <c r="B18" s="106" t="s">
        <v>92</v>
      </c>
      <c r="C18" s="106" t="s">
        <v>93</v>
      </c>
      <c r="D18" s="106" t="s">
        <v>94</v>
      </c>
      <c r="E18" s="106" t="s">
        <v>95</v>
      </c>
      <c r="F18" s="106" t="s">
        <v>96</v>
      </c>
      <c r="G18" s="107" t="s">
        <v>97</v>
      </c>
      <c r="H18" s="106" t="s">
        <v>98</v>
      </c>
      <c r="I18" s="107" t="s">
        <v>99</v>
      </c>
      <c r="J18" s="106" t="s">
        <v>100</v>
      </c>
      <c r="K18" s="108" t="s">
        <v>101</v>
      </c>
    </row>
    <row r="19" spans="2:11" ht="15.6" x14ac:dyDescent="0.3">
      <c r="B19" s="109"/>
      <c r="C19" s="110"/>
      <c r="D19" s="111"/>
      <c r="E19" s="111"/>
      <c r="F19" s="112"/>
      <c r="G19" s="113"/>
      <c r="H19" s="111"/>
      <c r="I19" s="113"/>
      <c r="J19" s="114"/>
      <c r="K19" s="110"/>
    </row>
    <row r="20" spans="2:11" ht="15.6" x14ac:dyDescent="0.3">
      <c r="B20" s="109"/>
      <c r="C20" s="110"/>
      <c r="D20" s="111"/>
      <c r="E20" s="111"/>
      <c r="F20" s="112"/>
      <c r="G20" s="113"/>
      <c r="H20" s="111"/>
      <c r="I20" s="113"/>
      <c r="J20" s="114"/>
      <c r="K20" s="110"/>
    </row>
    <row r="21" spans="2:11" ht="15.6" x14ac:dyDescent="0.3">
      <c r="B21" s="109"/>
      <c r="C21" s="110"/>
      <c r="D21" s="111"/>
      <c r="E21" s="111"/>
      <c r="F21" s="112"/>
      <c r="G21" s="113"/>
      <c r="H21" s="111"/>
      <c r="I21" s="113"/>
      <c r="J21" s="114"/>
      <c r="K21" s="110"/>
    </row>
    <row r="22" spans="2:11" ht="15.6" x14ac:dyDescent="0.3">
      <c r="B22" s="109"/>
      <c r="C22" s="110"/>
      <c r="D22" s="111"/>
      <c r="E22" s="111"/>
      <c r="F22" s="112"/>
      <c r="G22" s="113"/>
      <c r="H22" s="111"/>
      <c r="I22" s="113"/>
      <c r="J22" s="114"/>
      <c r="K22" s="110"/>
    </row>
    <row r="23" spans="2:11" ht="15.6" x14ac:dyDescent="0.3">
      <c r="B23" s="109"/>
      <c r="C23" s="110"/>
      <c r="D23" s="115"/>
      <c r="E23" s="111"/>
      <c r="F23" s="112"/>
      <c r="G23" s="113"/>
      <c r="H23" s="111"/>
      <c r="I23" s="113"/>
      <c r="J23" s="114"/>
      <c r="K23" s="110"/>
    </row>
    <row r="24" spans="2:11" ht="15.6" x14ac:dyDescent="0.3">
      <c r="B24" s="109"/>
      <c r="C24" s="110"/>
      <c r="D24" s="115"/>
      <c r="E24" s="111"/>
      <c r="F24" s="112"/>
      <c r="G24" s="113"/>
      <c r="H24" s="111"/>
      <c r="I24" s="113"/>
      <c r="J24" s="114" t="str">
        <f t="shared" ref="J24:J39" si="0">IF(I24&gt;0,G24/I24,"")</f>
        <v/>
      </c>
      <c r="K24" s="110"/>
    </row>
    <row r="25" spans="2:11" ht="15.6" x14ac:dyDescent="0.3">
      <c r="B25" s="109"/>
      <c r="C25" s="110"/>
      <c r="D25" s="115"/>
      <c r="E25" s="111"/>
      <c r="F25" s="112"/>
      <c r="G25" s="113"/>
      <c r="H25" s="111"/>
      <c r="I25" s="113"/>
      <c r="J25" s="114" t="str">
        <f t="shared" si="0"/>
        <v/>
      </c>
      <c r="K25" s="110"/>
    </row>
    <row r="26" spans="2:11" ht="15.6" x14ac:dyDescent="0.3">
      <c r="B26" s="109"/>
      <c r="C26" s="110"/>
      <c r="D26" s="115"/>
      <c r="E26" s="111"/>
      <c r="F26" s="112"/>
      <c r="G26" s="113"/>
      <c r="H26" s="111"/>
      <c r="I26" s="113"/>
      <c r="J26" s="114" t="str">
        <f t="shared" si="0"/>
        <v/>
      </c>
      <c r="K26" s="110"/>
    </row>
    <row r="27" spans="2:11" ht="15.6" x14ac:dyDescent="0.3">
      <c r="B27" s="109"/>
      <c r="C27" s="110"/>
      <c r="D27" s="115"/>
      <c r="E27" s="111"/>
      <c r="F27" s="112"/>
      <c r="G27" s="113"/>
      <c r="H27" s="111"/>
      <c r="I27" s="113"/>
      <c r="J27" s="114" t="str">
        <f t="shared" si="0"/>
        <v/>
      </c>
      <c r="K27" s="110"/>
    </row>
    <row r="28" spans="2:11" ht="15.6" x14ac:dyDescent="0.3">
      <c r="B28" s="109"/>
      <c r="C28" s="110"/>
      <c r="D28" s="115"/>
      <c r="E28" s="111"/>
      <c r="F28" s="112"/>
      <c r="G28" s="113"/>
      <c r="H28" s="111"/>
      <c r="I28" s="113"/>
      <c r="J28" s="114" t="str">
        <f t="shared" si="0"/>
        <v/>
      </c>
      <c r="K28" s="110"/>
    </row>
    <row r="29" spans="2:11" ht="15.6" x14ac:dyDescent="0.3">
      <c r="B29" s="109"/>
      <c r="C29" s="110"/>
      <c r="D29" s="115"/>
      <c r="E29" s="111"/>
      <c r="F29" s="112"/>
      <c r="G29" s="113"/>
      <c r="H29" s="111"/>
      <c r="I29" s="113"/>
      <c r="J29" s="114" t="str">
        <f t="shared" si="0"/>
        <v/>
      </c>
      <c r="K29" s="110"/>
    </row>
    <row r="30" spans="2:11" ht="15.6" x14ac:dyDescent="0.3">
      <c r="B30" s="109"/>
      <c r="C30" s="110"/>
      <c r="D30" s="115"/>
      <c r="E30" s="111"/>
      <c r="F30" s="112"/>
      <c r="G30" s="113"/>
      <c r="H30" s="111"/>
      <c r="I30" s="113"/>
      <c r="J30" s="114" t="str">
        <f t="shared" si="0"/>
        <v/>
      </c>
      <c r="K30" s="110"/>
    </row>
    <row r="31" spans="2:11" ht="15.6" x14ac:dyDescent="0.3">
      <c r="B31" s="109"/>
      <c r="C31" s="110"/>
      <c r="D31" s="115"/>
      <c r="E31" s="111"/>
      <c r="F31" s="112"/>
      <c r="G31" s="113"/>
      <c r="H31" s="111"/>
      <c r="I31" s="113"/>
      <c r="J31" s="114" t="str">
        <f t="shared" si="0"/>
        <v/>
      </c>
      <c r="K31" s="110"/>
    </row>
    <row r="32" spans="2:11" ht="15.6" x14ac:dyDescent="0.3">
      <c r="B32" s="109"/>
      <c r="C32" s="110"/>
      <c r="D32" s="115"/>
      <c r="E32" s="111"/>
      <c r="F32" s="112"/>
      <c r="G32" s="113"/>
      <c r="H32" s="111"/>
      <c r="I32" s="113"/>
      <c r="J32" s="114" t="str">
        <f t="shared" si="0"/>
        <v/>
      </c>
      <c r="K32" s="110"/>
    </row>
    <row r="33" spans="2:11" ht="15.6" x14ac:dyDescent="0.3">
      <c r="B33" s="109"/>
      <c r="C33" s="110"/>
      <c r="D33" s="115"/>
      <c r="E33" s="111"/>
      <c r="F33" s="112"/>
      <c r="G33" s="113"/>
      <c r="H33" s="111"/>
      <c r="I33" s="113"/>
      <c r="J33" s="114" t="str">
        <f t="shared" si="0"/>
        <v/>
      </c>
      <c r="K33" s="110"/>
    </row>
    <row r="34" spans="2:11" ht="15.6" x14ac:dyDescent="0.3">
      <c r="B34" s="109"/>
      <c r="C34" s="110"/>
      <c r="D34" s="115"/>
      <c r="E34" s="111"/>
      <c r="F34" s="112"/>
      <c r="G34" s="113"/>
      <c r="H34" s="111"/>
      <c r="I34" s="113"/>
      <c r="J34" s="114" t="str">
        <f t="shared" si="0"/>
        <v/>
      </c>
      <c r="K34" s="110"/>
    </row>
    <row r="35" spans="2:11" ht="15.6" x14ac:dyDescent="0.3">
      <c r="B35" s="109"/>
      <c r="C35" s="110"/>
      <c r="D35" s="115"/>
      <c r="E35" s="111"/>
      <c r="F35" s="112"/>
      <c r="G35" s="113"/>
      <c r="H35" s="111"/>
      <c r="I35" s="113"/>
      <c r="J35" s="114" t="str">
        <f t="shared" si="0"/>
        <v/>
      </c>
      <c r="K35" s="110"/>
    </row>
    <row r="36" spans="2:11" ht="15.6" x14ac:dyDescent="0.3">
      <c r="B36" s="109"/>
      <c r="C36" s="110"/>
      <c r="D36" s="115"/>
      <c r="E36" s="111"/>
      <c r="F36" s="112"/>
      <c r="G36" s="113"/>
      <c r="H36" s="111"/>
      <c r="I36" s="113"/>
      <c r="J36" s="114" t="str">
        <f t="shared" si="0"/>
        <v/>
      </c>
      <c r="K36" s="110"/>
    </row>
    <row r="37" spans="2:11" ht="15.6" x14ac:dyDescent="0.3">
      <c r="B37" s="109"/>
      <c r="C37" s="110"/>
      <c r="D37" s="115"/>
      <c r="E37" s="111"/>
      <c r="F37" s="112"/>
      <c r="G37" s="113"/>
      <c r="H37" s="111"/>
      <c r="I37" s="113"/>
      <c r="J37" s="114" t="str">
        <f t="shared" si="0"/>
        <v/>
      </c>
      <c r="K37" s="110"/>
    </row>
    <row r="38" spans="2:11" ht="15.6" x14ac:dyDescent="0.3">
      <c r="B38" s="109"/>
      <c r="C38" s="110"/>
      <c r="D38" s="115"/>
      <c r="E38" s="111"/>
      <c r="F38" s="112"/>
      <c r="G38" s="113"/>
      <c r="H38" s="111"/>
      <c r="I38" s="113"/>
      <c r="J38" s="114" t="str">
        <f t="shared" si="0"/>
        <v/>
      </c>
      <c r="K38" s="110"/>
    </row>
    <row r="39" spans="2:11" ht="15.6" x14ac:dyDescent="0.3">
      <c r="B39" s="109"/>
      <c r="C39" s="110"/>
      <c r="D39" s="115"/>
      <c r="E39" s="111"/>
      <c r="F39" s="112"/>
      <c r="G39" s="113"/>
      <c r="H39" s="111"/>
      <c r="I39" s="113"/>
      <c r="J39" s="114" t="str">
        <f t="shared" si="0"/>
        <v/>
      </c>
      <c r="K39" s="110"/>
    </row>
    <row r="40" spans="2:11" ht="15.6" x14ac:dyDescent="0.3">
      <c r="B40" s="109"/>
      <c r="C40" s="110"/>
      <c r="D40" s="115"/>
      <c r="E40" s="111"/>
      <c r="F40" s="112"/>
      <c r="G40" s="113"/>
      <c r="H40" s="111"/>
      <c r="I40" s="113"/>
      <c r="J40" s="114" t="str">
        <f t="shared" ref="J40:J101" si="1">IF(I40&gt;0,G40/I40,"")</f>
        <v/>
      </c>
      <c r="K40" s="110"/>
    </row>
    <row r="41" spans="2:11" ht="15.6" x14ac:dyDescent="0.3">
      <c r="B41" s="109"/>
      <c r="C41" s="110"/>
      <c r="D41" s="115"/>
      <c r="E41" s="111"/>
      <c r="F41" s="112"/>
      <c r="G41" s="113"/>
      <c r="H41" s="111"/>
      <c r="I41" s="113"/>
      <c r="J41" s="114" t="str">
        <f t="shared" si="1"/>
        <v/>
      </c>
      <c r="K41" s="110"/>
    </row>
    <row r="42" spans="2:11" ht="15.6" x14ac:dyDescent="0.3">
      <c r="B42" s="109"/>
      <c r="C42" s="110"/>
      <c r="D42" s="115"/>
      <c r="E42" s="111"/>
      <c r="F42" s="112"/>
      <c r="G42" s="113"/>
      <c r="H42" s="111"/>
      <c r="I42" s="113"/>
      <c r="J42" s="114" t="str">
        <f t="shared" si="1"/>
        <v/>
      </c>
      <c r="K42" s="110"/>
    </row>
    <row r="43" spans="2:11" ht="15.6" x14ac:dyDescent="0.3">
      <c r="B43" s="109"/>
      <c r="C43" s="110"/>
      <c r="D43" s="115"/>
      <c r="E43" s="111"/>
      <c r="F43" s="112"/>
      <c r="G43" s="113"/>
      <c r="H43" s="111"/>
      <c r="I43" s="113"/>
      <c r="J43" s="114" t="str">
        <f t="shared" si="1"/>
        <v/>
      </c>
      <c r="K43" s="110"/>
    </row>
    <row r="44" spans="2:11" ht="15.6" x14ac:dyDescent="0.3">
      <c r="B44" s="109"/>
      <c r="C44" s="110"/>
      <c r="D44" s="115"/>
      <c r="E44" s="111"/>
      <c r="F44" s="112"/>
      <c r="G44" s="113"/>
      <c r="H44" s="111"/>
      <c r="I44" s="113"/>
      <c r="J44" s="114" t="str">
        <f t="shared" si="1"/>
        <v/>
      </c>
      <c r="K44" s="110"/>
    </row>
    <row r="45" spans="2:11" ht="15.6" x14ac:dyDescent="0.3">
      <c r="B45" s="109"/>
      <c r="C45" s="110"/>
      <c r="D45" s="115"/>
      <c r="E45" s="111"/>
      <c r="F45" s="112"/>
      <c r="G45" s="113"/>
      <c r="H45" s="111"/>
      <c r="I45" s="113"/>
      <c r="J45" s="114" t="str">
        <f t="shared" si="1"/>
        <v/>
      </c>
      <c r="K45" s="110"/>
    </row>
    <row r="46" spans="2:11" ht="15.6" x14ac:dyDescent="0.3">
      <c r="B46" s="109"/>
      <c r="C46" s="110"/>
      <c r="D46" s="115"/>
      <c r="E46" s="111"/>
      <c r="F46" s="112"/>
      <c r="G46" s="113"/>
      <c r="H46" s="111"/>
      <c r="I46" s="113"/>
      <c r="J46" s="114" t="str">
        <f t="shared" si="1"/>
        <v/>
      </c>
      <c r="K46" s="110"/>
    </row>
    <row r="47" spans="2:11" ht="15.6" x14ac:dyDescent="0.3">
      <c r="B47" s="109"/>
      <c r="C47" s="110"/>
      <c r="D47" s="115"/>
      <c r="E47" s="111"/>
      <c r="F47" s="112"/>
      <c r="G47" s="113"/>
      <c r="H47" s="111"/>
      <c r="I47" s="113"/>
      <c r="J47" s="114" t="str">
        <f t="shared" si="1"/>
        <v/>
      </c>
      <c r="K47" s="110"/>
    </row>
    <row r="48" spans="2:11" ht="15.6" x14ac:dyDescent="0.3">
      <c r="B48" s="109"/>
      <c r="C48" s="110"/>
      <c r="D48" s="115"/>
      <c r="E48" s="111"/>
      <c r="F48" s="112"/>
      <c r="G48" s="113"/>
      <c r="H48" s="111"/>
      <c r="I48" s="113"/>
      <c r="J48" s="114" t="str">
        <f t="shared" si="1"/>
        <v/>
      </c>
      <c r="K48" s="110"/>
    </row>
    <row r="49" spans="2:11" ht="15.6" x14ac:dyDescent="0.3">
      <c r="B49" s="109"/>
      <c r="C49" s="110"/>
      <c r="D49" s="115"/>
      <c r="E49" s="111"/>
      <c r="F49" s="112"/>
      <c r="G49" s="113"/>
      <c r="H49" s="111"/>
      <c r="I49" s="113"/>
      <c r="J49" s="114" t="str">
        <f t="shared" si="1"/>
        <v/>
      </c>
      <c r="K49" s="110"/>
    </row>
    <row r="50" spans="2:11" ht="15.6" x14ac:dyDescent="0.3">
      <c r="B50" s="109"/>
      <c r="C50" s="110"/>
      <c r="D50" s="115"/>
      <c r="E50" s="111"/>
      <c r="F50" s="112"/>
      <c r="G50" s="113"/>
      <c r="H50" s="111"/>
      <c r="I50" s="113"/>
      <c r="J50" s="114" t="str">
        <f t="shared" si="1"/>
        <v/>
      </c>
      <c r="K50" s="110"/>
    </row>
    <row r="51" spans="2:11" ht="15.6" x14ac:dyDescent="0.3">
      <c r="B51" s="109"/>
      <c r="C51" s="110"/>
      <c r="D51" s="115"/>
      <c r="E51" s="111"/>
      <c r="F51" s="112"/>
      <c r="G51" s="113"/>
      <c r="H51" s="111"/>
      <c r="I51" s="113"/>
      <c r="J51" s="114" t="str">
        <f t="shared" si="1"/>
        <v/>
      </c>
      <c r="K51" s="110"/>
    </row>
    <row r="52" spans="2:11" ht="15.6" x14ac:dyDescent="0.3">
      <c r="B52" s="109"/>
      <c r="C52" s="110"/>
      <c r="D52" s="115"/>
      <c r="E52" s="111"/>
      <c r="F52" s="112"/>
      <c r="G52" s="113"/>
      <c r="H52" s="111"/>
      <c r="I52" s="113"/>
      <c r="J52" s="114" t="str">
        <f t="shared" si="1"/>
        <v/>
      </c>
      <c r="K52" s="110"/>
    </row>
    <row r="53" spans="2:11" ht="15.6" x14ac:dyDescent="0.3">
      <c r="B53" s="109"/>
      <c r="C53" s="110"/>
      <c r="D53" s="115"/>
      <c r="E53" s="111"/>
      <c r="F53" s="112"/>
      <c r="G53" s="113"/>
      <c r="H53" s="111"/>
      <c r="I53" s="113"/>
      <c r="J53" s="114" t="str">
        <f t="shared" si="1"/>
        <v/>
      </c>
      <c r="K53" s="110"/>
    </row>
    <row r="54" spans="2:11" ht="15.6" x14ac:dyDescent="0.3">
      <c r="B54" s="109"/>
      <c r="C54" s="110"/>
      <c r="D54" s="115"/>
      <c r="E54" s="111"/>
      <c r="F54" s="112"/>
      <c r="G54" s="113"/>
      <c r="H54" s="111"/>
      <c r="I54" s="113"/>
      <c r="J54" s="114" t="str">
        <f t="shared" si="1"/>
        <v/>
      </c>
      <c r="K54" s="110"/>
    </row>
    <row r="55" spans="2:11" ht="15.6" x14ac:dyDescent="0.3">
      <c r="B55" s="109"/>
      <c r="C55" s="110"/>
      <c r="D55" s="115"/>
      <c r="E55" s="111"/>
      <c r="F55" s="112"/>
      <c r="G55" s="113"/>
      <c r="H55" s="111"/>
      <c r="I55" s="113"/>
      <c r="J55" s="114" t="str">
        <f t="shared" si="1"/>
        <v/>
      </c>
      <c r="K55" s="110"/>
    </row>
    <row r="56" spans="2:11" ht="15.6" x14ac:dyDescent="0.3">
      <c r="B56" s="109"/>
      <c r="C56" s="110"/>
      <c r="D56" s="115"/>
      <c r="E56" s="111"/>
      <c r="F56" s="112"/>
      <c r="G56" s="113"/>
      <c r="H56" s="111"/>
      <c r="I56" s="113"/>
      <c r="J56" s="114" t="str">
        <f t="shared" si="1"/>
        <v/>
      </c>
      <c r="K56" s="110"/>
    </row>
    <row r="57" spans="2:11" ht="15.6" x14ac:dyDescent="0.3">
      <c r="B57" s="109"/>
      <c r="C57" s="110"/>
      <c r="D57" s="115"/>
      <c r="E57" s="111"/>
      <c r="F57" s="112"/>
      <c r="G57" s="113"/>
      <c r="H57" s="111"/>
      <c r="I57" s="113"/>
      <c r="J57" s="114" t="str">
        <f t="shared" si="1"/>
        <v/>
      </c>
      <c r="K57" s="110"/>
    </row>
    <row r="58" spans="2:11" ht="15.6" x14ac:dyDescent="0.3">
      <c r="B58" s="109"/>
      <c r="C58" s="110"/>
      <c r="D58" s="115"/>
      <c r="E58" s="111"/>
      <c r="F58" s="112"/>
      <c r="G58" s="113"/>
      <c r="H58" s="111"/>
      <c r="I58" s="113"/>
      <c r="J58" s="114" t="str">
        <f t="shared" si="1"/>
        <v/>
      </c>
      <c r="K58" s="110"/>
    </row>
    <row r="59" spans="2:11" ht="15.6" x14ac:dyDescent="0.3">
      <c r="B59" s="109"/>
      <c r="C59" s="110"/>
      <c r="D59" s="115"/>
      <c r="E59" s="111"/>
      <c r="F59" s="112"/>
      <c r="G59" s="113"/>
      <c r="H59" s="111"/>
      <c r="I59" s="113"/>
      <c r="J59" s="114" t="str">
        <f t="shared" si="1"/>
        <v/>
      </c>
      <c r="K59" s="110"/>
    </row>
    <row r="60" spans="2:11" ht="15.6" x14ac:dyDescent="0.3">
      <c r="B60" s="109"/>
      <c r="C60" s="110"/>
      <c r="D60" s="115"/>
      <c r="E60" s="111"/>
      <c r="F60" s="112"/>
      <c r="G60" s="113"/>
      <c r="H60" s="111"/>
      <c r="I60" s="113"/>
      <c r="J60" s="114" t="str">
        <f t="shared" si="1"/>
        <v/>
      </c>
      <c r="K60" s="110"/>
    </row>
    <row r="61" spans="2:11" ht="15.6" x14ac:dyDescent="0.3">
      <c r="B61" s="109"/>
      <c r="C61" s="110"/>
      <c r="D61" s="115"/>
      <c r="E61" s="111"/>
      <c r="F61" s="112"/>
      <c r="G61" s="113"/>
      <c r="H61" s="111"/>
      <c r="I61" s="113"/>
      <c r="J61" s="114" t="str">
        <f t="shared" si="1"/>
        <v/>
      </c>
      <c r="K61" s="110"/>
    </row>
    <row r="62" spans="2:11" ht="15.6" x14ac:dyDescent="0.3">
      <c r="B62" s="109"/>
      <c r="C62" s="110"/>
      <c r="D62" s="115"/>
      <c r="E62" s="111"/>
      <c r="F62" s="112"/>
      <c r="G62" s="113"/>
      <c r="H62" s="111"/>
      <c r="I62" s="113"/>
      <c r="J62" s="114" t="str">
        <f t="shared" si="1"/>
        <v/>
      </c>
      <c r="K62" s="110"/>
    </row>
    <row r="63" spans="2:11" ht="15.6" x14ac:dyDescent="0.3">
      <c r="B63" s="109"/>
      <c r="C63" s="110"/>
      <c r="D63" s="115"/>
      <c r="E63" s="111"/>
      <c r="F63" s="112"/>
      <c r="G63" s="113"/>
      <c r="H63" s="111"/>
      <c r="I63" s="113"/>
      <c r="J63" s="114" t="str">
        <f t="shared" si="1"/>
        <v/>
      </c>
      <c r="K63" s="110"/>
    </row>
    <row r="64" spans="2:11" ht="15.6" x14ac:dyDescent="0.3">
      <c r="B64" s="109"/>
      <c r="C64" s="110"/>
      <c r="D64" s="115"/>
      <c r="E64" s="111"/>
      <c r="F64" s="112"/>
      <c r="G64" s="113"/>
      <c r="H64" s="111"/>
      <c r="I64" s="113"/>
      <c r="J64" s="114" t="str">
        <f t="shared" si="1"/>
        <v/>
      </c>
      <c r="K64" s="110"/>
    </row>
    <row r="65" spans="2:11" ht="15.6" x14ac:dyDescent="0.3">
      <c r="B65" s="109"/>
      <c r="C65" s="110"/>
      <c r="D65" s="115"/>
      <c r="E65" s="111"/>
      <c r="F65" s="112"/>
      <c r="G65" s="113"/>
      <c r="H65" s="111"/>
      <c r="I65" s="113"/>
      <c r="J65" s="114" t="str">
        <f t="shared" si="1"/>
        <v/>
      </c>
      <c r="K65" s="110"/>
    </row>
    <row r="66" spans="2:11" ht="15.6" x14ac:dyDescent="0.3">
      <c r="B66" s="109"/>
      <c r="C66" s="110"/>
      <c r="D66" s="115"/>
      <c r="E66" s="111"/>
      <c r="F66" s="112"/>
      <c r="G66" s="113"/>
      <c r="H66" s="111"/>
      <c r="I66" s="113"/>
      <c r="J66" s="114" t="str">
        <f t="shared" si="1"/>
        <v/>
      </c>
      <c r="K66" s="110"/>
    </row>
    <row r="67" spans="2:11" ht="15.6" x14ac:dyDescent="0.3">
      <c r="B67" s="109"/>
      <c r="C67" s="110"/>
      <c r="D67" s="115"/>
      <c r="E67" s="111"/>
      <c r="F67" s="112"/>
      <c r="G67" s="113"/>
      <c r="H67" s="111"/>
      <c r="I67" s="113"/>
      <c r="J67" s="114" t="str">
        <f t="shared" si="1"/>
        <v/>
      </c>
      <c r="K67" s="110"/>
    </row>
    <row r="68" spans="2:11" ht="15.6" x14ac:dyDescent="0.3">
      <c r="B68" s="109"/>
      <c r="C68" s="110"/>
      <c r="D68" s="115"/>
      <c r="E68" s="111"/>
      <c r="F68" s="112"/>
      <c r="G68" s="113"/>
      <c r="H68" s="111"/>
      <c r="I68" s="113"/>
      <c r="J68" s="114" t="str">
        <f t="shared" si="1"/>
        <v/>
      </c>
      <c r="K68" s="110"/>
    </row>
    <row r="69" spans="2:11" ht="15.6" x14ac:dyDescent="0.3">
      <c r="B69" s="109"/>
      <c r="C69" s="110"/>
      <c r="D69" s="115"/>
      <c r="E69" s="111"/>
      <c r="F69" s="112"/>
      <c r="G69" s="113"/>
      <c r="H69" s="111"/>
      <c r="I69" s="113"/>
      <c r="J69" s="114" t="str">
        <f t="shared" si="1"/>
        <v/>
      </c>
      <c r="K69" s="110"/>
    </row>
    <row r="70" spans="2:11" ht="15.6" x14ac:dyDescent="0.3">
      <c r="B70" s="109"/>
      <c r="C70" s="110"/>
      <c r="D70" s="115"/>
      <c r="E70" s="111"/>
      <c r="F70" s="112"/>
      <c r="G70" s="113"/>
      <c r="H70" s="111"/>
      <c r="I70" s="113"/>
      <c r="J70" s="114" t="str">
        <f t="shared" si="1"/>
        <v/>
      </c>
      <c r="K70" s="110"/>
    </row>
    <row r="71" spans="2:11" ht="15.6" x14ac:dyDescent="0.3">
      <c r="B71" s="109"/>
      <c r="C71" s="110"/>
      <c r="D71" s="115"/>
      <c r="E71" s="111"/>
      <c r="F71" s="112"/>
      <c r="G71" s="113"/>
      <c r="H71" s="111"/>
      <c r="I71" s="113"/>
      <c r="J71" s="114" t="str">
        <f t="shared" si="1"/>
        <v/>
      </c>
      <c r="K71" s="110"/>
    </row>
    <row r="72" spans="2:11" ht="15.6" x14ac:dyDescent="0.3">
      <c r="B72" s="109"/>
      <c r="C72" s="110"/>
      <c r="D72" s="115"/>
      <c r="E72" s="111"/>
      <c r="F72" s="112"/>
      <c r="G72" s="113"/>
      <c r="H72" s="111"/>
      <c r="I72" s="113"/>
      <c r="J72" s="114" t="str">
        <f t="shared" si="1"/>
        <v/>
      </c>
      <c r="K72" s="110"/>
    </row>
    <row r="73" spans="2:11" ht="15.6" x14ac:dyDescent="0.3">
      <c r="B73" s="109"/>
      <c r="C73" s="110"/>
      <c r="D73" s="115"/>
      <c r="E73" s="111"/>
      <c r="F73" s="112"/>
      <c r="G73" s="113"/>
      <c r="H73" s="111"/>
      <c r="I73" s="113"/>
      <c r="J73" s="114" t="str">
        <f t="shared" si="1"/>
        <v/>
      </c>
      <c r="K73" s="110"/>
    </row>
    <row r="74" spans="2:11" ht="15.6" x14ac:dyDescent="0.3">
      <c r="B74" s="109"/>
      <c r="C74" s="110"/>
      <c r="D74" s="115"/>
      <c r="E74" s="111"/>
      <c r="F74" s="112"/>
      <c r="G74" s="113"/>
      <c r="H74" s="111"/>
      <c r="I74" s="113"/>
      <c r="J74" s="114" t="str">
        <f t="shared" si="1"/>
        <v/>
      </c>
      <c r="K74" s="110"/>
    </row>
    <row r="75" spans="2:11" ht="15.6" x14ac:dyDescent="0.3">
      <c r="B75" s="109"/>
      <c r="C75" s="110"/>
      <c r="D75" s="115"/>
      <c r="E75" s="111"/>
      <c r="F75" s="112"/>
      <c r="G75" s="113"/>
      <c r="H75" s="111"/>
      <c r="I75" s="113"/>
      <c r="J75" s="114" t="str">
        <f t="shared" si="1"/>
        <v/>
      </c>
      <c r="K75" s="110"/>
    </row>
    <row r="76" spans="2:11" ht="15.6" x14ac:dyDescent="0.3">
      <c r="B76" s="109"/>
      <c r="C76" s="110"/>
      <c r="D76" s="115"/>
      <c r="E76" s="111"/>
      <c r="F76" s="112"/>
      <c r="G76" s="113"/>
      <c r="H76" s="111"/>
      <c r="I76" s="113"/>
      <c r="J76" s="114" t="str">
        <f t="shared" si="1"/>
        <v/>
      </c>
      <c r="K76" s="110"/>
    </row>
    <row r="77" spans="2:11" ht="15.6" x14ac:dyDescent="0.3">
      <c r="B77" s="109"/>
      <c r="C77" s="110"/>
      <c r="D77" s="115"/>
      <c r="E77" s="111"/>
      <c r="F77" s="112"/>
      <c r="G77" s="113"/>
      <c r="H77" s="111"/>
      <c r="I77" s="113"/>
      <c r="J77" s="114" t="str">
        <f t="shared" si="1"/>
        <v/>
      </c>
      <c r="K77" s="110"/>
    </row>
    <row r="78" spans="2:11" ht="15.6" x14ac:dyDescent="0.3">
      <c r="B78" s="109"/>
      <c r="C78" s="110"/>
      <c r="D78" s="115"/>
      <c r="E78" s="111"/>
      <c r="F78" s="112"/>
      <c r="G78" s="113"/>
      <c r="H78" s="111"/>
      <c r="I78" s="113"/>
      <c r="J78" s="114" t="str">
        <f t="shared" si="1"/>
        <v/>
      </c>
      <c r="K78" s="110"/>
    </row>
    <row r="79" spans="2:11" ht="15.6" x14ac:dyDescent="0.3">
      <c r="B79" s="109"/>
      <c r="C79" s="110"/>
      <c r="D79" s="115"/>
      <c r="E79" s="111"/>
      <c r="F79" s="112"/>
      <c r="G79" s="113"/>
      <c r="H79" s="111"/>
      <c r="I79" s="113"/>
      <c r="J79" s="114" t="str">
        <f t="shared" si="1"/>
        <v/>
      </c>
      <c r="K79" s="110"/>
    </row>
    <row r="80" spans="2:11" ht="15.6" x14ac:dyDescent="0.3">
      <c r="B80" s="109"/>
      <c r="C80" s="110"/>
      <c r="D80" s="115"/>
      <c r="E80" s="111"/>
      <c r="F80" s="112"/>
      <c r="G80" s="113"/>
      <c r="H80" s="111"/>
      <c r="I80" s="113"/>
      <c r="J80" s="114" t="str">
        <f t="shared" si="1"/>
        <v/>
      </c>
      <c r="K80" s="110"/>
    </row>
    <row r="81" spans="2:11" ht="15.6" x14ac:dyDescent="0.3">
      <c r="B81" s="109"/>
      <c r="C81" s="110"/>
      <c r="D81" s="115"/>
      <c r="E81" s="111"/>
      <c r="F81" s="112"/>
      <c r="G81" s="113"/>
      <c r="H81" s="111"/>
      <c r="I81" s="113"/>
      <c r="J81" s="114" t="str">
        <f t="shared" si="1"/>
        <v/>
      </c>
      <c r="K81" s="110"/>
    </row>
    <row r="82" spans="2:11" ht="15.6" x14ac:dyDescent="0.3">
      <c r="B82" s="109"/>
      <c r="C82" s="110"/>
      <c r="D82" s="115"/>
      <c r="E82" s="111"/>
      <c r="F82" s="112"/>
      <c r="G82" s="113"/>
      <c r="H82" s="111"/>
      <c r="I82" s="113"/>
      <c r="J82" s="114" t="str">
        <f t="shared" si="1"/>
        <v/>
      </c>
      <c r="K82" s="110"/>
    </row>
    <row r="83" spans="2:11" ht="15.6" x14ac:dyDescent="0.3">
      <c r="B83" s="109"/>
      <c r="C83" s="110"/>
      <c r="D83" s="115"/>
      <c r="E83" s="111"/>
      <c r="F83" s="112"/>
      <c r="G83" s="113"/>
      <c r="H83" s="111"/>
      <c r="I83" s="113"/>
      <c r="J83" s="114" t="str">
        <f t="shared" si="1"/>
        <v/>
      </c>
      <c r="K83" s="110"/>
    </row>
    <row r="84" spans="2:11" ht="15.6" x14ac:dyDescent="0.3">
      <c r="B84" s="109"/>
      <c r="C84" s="110"/>
      <c r="D84" s="115"/>
      <c r="E84" s="111"/>
      <c r="F84" s="112"/>
      <c r="G84" s="113"/>
      <c r="H84" s="111"/>
      <c r="I84" s="113"/>
      <c r="J84" s="114" t="str">
        <f t="shared" si="1"/>
        <v/>
      </c>
      <c r="K84" s="110"/>
    </row>
    <row r="85" spans="2:11" ht="15.6" x14ac:dyDescent="0.3">
      <c r="B85" s="109"/>
      <c r="C85" s="110"/>
      <c r="D85" s="115"/>
      <c r="E85" s="111"/>
      <c r="F85" s="112"/>
      <c r="G85" s="113"/>
      <c r="H85" s="111"/>
      <c r="I85" s="113"/>
      <c r="J85" s="114" t="str">
        <f t="shared" si="1"/>
        <v/>
      </c>
      <c r="K85" s="110"/>
    </row>
    <row r="86" spans="2:11" ht="15.6" x14ac:dyDescent="0.3">
      <c r="B86" s="109"/>
      <c r="C86" s="110"/>
      <c r="D86" s="115"/>
      <c r="E86" s="111"/>
      <c r="F86" s="112"/>
      <c r="G86" s="113"/>
      <c r="H86" s="111"/>
      <c r="I86" s="113"/>
      <c r="J86" s="114" t="str">
        <f t="shared" si="1"/>
        <v/>
      </c>
      <c r="K86" s="110"/>
    </row>
    <row r="87" spans="2:11" ht="15.6" x14ac:dyDescent="0.3">
      <c r="B87" s="109"/>
      <c r="C87" s="110"/>
      <c r="D87" s="115"/>
      <c r="E87" s="111"/>
      <c r="F87" s="112"/>
      <c r="G87" s="113"/>
      <c r="H87" s="111"/>
      <c r="I87" s="113"/>
      <c r="J87" s="114" t="str">
        <f t="shared" si="1"/>
        <v/>
      </c>
      <c r="K87" s="110"/>
    </row>
    <row r="88" spans="2:11" ht="15.6" x14ac:dyDescent="0.3">
      <c r="B88" s="109"/>
      <c r="C88" s="110"/>
      <c r="D88" s="115"/>
      <c r="E88" s="111"/>
      <c r="F88" s="112"/>
      <c r="G88" s="113"/>
      <c r="H88" s="111"/>
      <c r="I88" s="113"/>
      <c r="J88" s="114" t="str">
        <f t="shared" si="1"/>
        <v/>
      </c>
      <c r="K88" s="110"/>
    </row>
    <row r="89" spans="2:11" ht="15.6" x14ac:dyDescent="0.3">
      <c r="B89" s="109"/>
      <c r="C89" s="110"/>
      <c r="D89" s="115"/>
      <c r="E89" s="111"/>
      <c r="F89" s="112"/>
      <c r="G89" s="113"/>
      <c r="H89" s="111"/>
      <c r="I89" s="113"/>
      <c r="J89" s="114" t="str">
        <f t="shared" si="1"/>
        <v/>
      </c>
      <c r="K89" s="110"/>
    </row>
    <row r="90" spans="2:11" ht="15.6" x14ac:dyDescent="0.3">
      <c r="B90" s="109"/>
      <c r="C90" s="110"/>
      <c r="D90" s="115"/>
      <c r="E90" s="111"/>
      <c r="F90" s="112"/>
      <c r="G90" s="113"/>
      <c r="H90" s="111"/>
      <c r="I90" s="113"/>
      <c r="J90" s="114" t="str">
        <f t="shared" si="1"/>
        <v/>
      </c>
      <c r="K90" s="110"/>
    </row>
    <row r="91" spans="2:11" ht="15.6" x14ac:dyDescent="0.3">
      <c r="B91" s="109"/>
      <c r="C91" s="110"/>
      <c r="D91" s="115"/>
      <c r="E91" s="111"/>
      <c r="F91" s="112"/>
      <c r="G91" s="113"/>
      <c r="H91" s="111"/>
      <c r="I91" s="113"/>
      <c r="J91" s="114" t="str">
        <f t="shared" si="1"/>
        <v/>
      </c>
      <c r="K91" s="110"/>
    </row>
    <row r="92" spans="2:11" ht="15.6" x14ac:dyDescent="0.3">
      <c r="B92" s="109"/>
      <c r="C92" s="110"/>
      <c r="D92" s="115"/>
      <c r="E92" s="111"/>
      <c r="F92" s="112"/>
      <c r="G92" s="113"/>
      <c r="H92" s="111"/>
      <c r="I92" s="113"/>
      <c r="J92" s="114" t="str">
        <f t="shared" si="1"/>
        <v/>
      </c>
      <c r="K92" s="110"/>
    </row>
    <row r="93" spans="2:11" ht="15.6" x14ac:dyDescent="0.3">
      <c r="B93" s="109"/>
      <c r="C93" s="110"/>
      <c r="D93" s="115"/>
      <c r="E93" s="111"/>
      <c r="F93" s="112"/>
      <c r="G93" s="113"/>
      <c r="H93" s="111"/>
      <c r="I93" s="113"/>
      <c r="J93" s="114" t="str">
        <f t="shared" si="1"/>
        <v/>
      </c>
      <c r="K93" s="110"/>
    </row>
    <row r="94" spans="2:11" ht="15.6" x14ac:dyDescent="0.3">
      <c r="B94" s="109"/>
      <c r="C94" s="110"/>
      <c r="D94" s="115"/>
      <c r="E94" s="111"/>
      <c r="F94" s="112"/>
      <c r="G94" s="113"/>
      <c r="H94" s="111"/>
      <c r="I94" s="113"/>
      <c r="J94" s="114" t="str">
        <f t="shared" si="1"/>
        <v/>
      </c>
      <c r="K94" s="110"/>
    </row>
    <row r="95" spans="2:11" ht="15.6" x14ac:dyDescent="0.3">
      <c r="B95" s="109"/>
      <c r="C95" s="110"/>
      <c r="D95" s="115"/>
      <c r="E95" s="111"/>
      <c r="F95" s="112"/>
      <c r="G95" s="113"/>
      <c r="H95" s="111"/>
      <c r="I95" s="113"/>
      <c r="J95" s="114" t="str">
        <f t="shared" si="1"/>
        <v/>
      </c>
      <c r="K95" s="110"/>
    </row>
    <row r="96" spans="2:11" ht="15.6" x14ac:dyDescent="0.3">
      <c r="B96" s="109"/>
      <c r="C96" s="110"/>
      <c r="D96" s="115"/>
      <c r="E96" s="111"/>
      <c r="F96" s="112"/>
      <c r="G96" s="113"/>
      <c r="H96" s="111"/>
      <c r="I96" s="113"/>
      <c r="J96" s="114" t="str">
        <f t="shared" si="1"/>
        <v/>
      </c>
      <c r="K96" s="110"/>
    </row>
    <row r="97" spans="2:11" ht="15.6" x14ac:dyDescent="0.3">
      <c r="B97" s="109"/>
      <c r="C97" s="110"/>
      <c r="D97" s="115"/>
      <c r="E97" s="111"/>
      <c r="F97" s="112"/>
      <c r="G97" s="113"/>
      <c r="H97" s="111"/>
      <c r="I97" s="113"/>
      <c r="J97" s="114" t="str">
        <f t="shared" si="1"/>
        <v/>
      </c>
      <c r="K97" s="110"/>
    </row>
    <row r="98" spans="2:11" ht="15.6" x14ac:dyDescent="0.3">
      <c r="B98" s="109"/>
      <c r="C98" s="110"/>
      <c r="D98" s="115"/>
      <c r="E98" s="111"/>
      <c r="F98" s="112"/>
      <c r="G98" s="113"/>
      <c r="H98" s="111"/>
      <c r="I98" s="113"/>
      <c r="J98" s="114" t="str">
        <f t="shared" si="1"/>
        <v/>
      </c>
      <c r="K98" s="110"/>
    </row>
    <row r="99" spans="2:11" ht="15.6" x14ac:dyDescent="0.3">
      <c r="B99" s="109"/>
      <c r="C99" s="110"/>
      <c r="D99" s="115"/>
      <c r="E99" s="111"/>
      <c r="F99" s="112"/>
      <c r="G99" s="113"/>
      <c r="H99" s="111"/>
      <c r="I99" s="113"/>
      <c r="J99" s="114" t="str">
        <f t="shared" si="1"/>
        <v/>
      </c>
      <c r="K99" s="110"/>
    </row>
    <row r="100" spans="2:11" ht="15.6" x14ac:dyDescent="0.3">
      <c r="B100" s="109"/>
      <c r="C100" s="110"/>
      <c r="D100" s="115"/>
      <c r="E100" s="111"/>
      <c r="F100" s="112"/>
      <c r="G100" s="113"/>
      <c r="H100" s="111"/>
      <c r="I100" s="113"/>
      <c r="J100" s="114" t="str">
        <f t="shared" si="1"/>
        <v/>
      </c>
      <c r="K100" s="110"/>
    </row>
    <row r="101" spans="2:11" ht="15.6" x14ac:dyDescent="0.3">
      <c r="B101" s="109"/>
      <c r="C101" s="110"/>
      <c r="D101" s="115"/>
      <c r="E101" s="111"/>
      <c r="F101" s="112"/>
      <c r="G101" s="113"/>
      <c r="H101" s="111"/>
      <c r="I101" s="113"/>
      <c r="J101" s="114" t="str">
        <f t="shared" si="1"/>
        <v/>
      </c>
      <c r="K101" s="110"/>
    </row>
  </sheetData>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4E11BAA1-4167-4795-A98C-B40445E4A150}">
          <x14:formula1>
            <xm:f>'Data definitions'!$A$1:$A$3</xm:f>
          </x14:formula1>
          <xm:sqref>E19:E101</xm:sqref>
        </x14:dataValidation>
        <x14:dataValidation type="list" allowBlank="1" showInputMessage="1" showErrorMessage="1" xr:uid="{EEF6F743-7C00-41C7-BC1C-6B3FFA6156DD}">
          <x14:formula1>
            <xm:f>'Data definitions'!$B$1:$B$8</xm:f>
          </x14:formula1>
          <xm:sqref>B19:B101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D9152-8752-4FF8-8F25-6745993C660F}">
  <sheetPr>
    <tabColor theme="9" tint="0.79998168889431442"/>
  </sheetPr>
  <dimension ref="A1:AB36"/>
  <sheetViews>
    <sheetView showGridLines="0" workbookViewId="0">
      <selection activeCell="B3" sqref="A3:B31"/>
    </sheetView>
  </sheetViews>
  <sheetFormatPr defaultRowHeight="14.4" x14ac:dyDescent="0.3"/>
  <sheetData>
    <row r="1" spans="1:28" x14ac:dyDescent="0.3">
      <c r="A1" s="4" t="s">
        <v>102</v>
      </c>
      <c r="B1" s="3"/>
      <c r="C1" s="3"/>
      <c r="D1" s="3"/>
      <c r="E1" s="3"/>
      <c r="F1" s="3"/>
      <c r="G1" s="3"/>
      <c r="H1" s="3"/>
      <c r="I1" s="3"/>
      <c r="J1" s="3"/>
      <c r="K1" s="3"/>
      <c r="L1" s="3"/>
      <c r="M1" s="3"/>
      <c r="N1" s="3"/>
      <c r="O1" s="3"/>
      <c r="P1" s="3"/>
      <c r="Q1" s="3"/>
      <c r="R1" s="3"/>
      <c r="S1" s="3"/>
      <c r="T1" s="3"/>
      <c r="U1" s="3"/>
      <c r="V1" s="3"/>
      <c r="W1" s="3"/>
      <c r="X1" s="3"/>
      <c r="Y1" s="3"/>
      <c r="Z1" s="3"/>
      <c r="AA1" s="3"/>
      <c r="AB1" s="3"/>
    </row>
    <row r="2" spans="1:28" x14ac:dyDescent="0.3">
      <c r="A2" s="3"/>
      <c r="B2" s="3"/>
      <c r="C2" s="3"/>
      <c r="D2" s="3"/>
      <c r="E2" s="3"/>
      <c r="F2" s="3"/>
      <c r="G2" s="3"/>
      <c r="H2" s="3"/>
      <c r="I2" s="3"/>
      <c r="J2" s="3"/>
      <c r="K2" s="3"/>
      <c r="L2" s="3"/>
      <c r="M2" s="3"/>
      <c r="N2" s="3"/>
      <c r="O2" s="3"/>
      <c r="P2" s="3"/>
      <c r="Q2" s="3"/>
      <c r="R2" s="3"/>
      <c r="S2" s="3"/>
      <c r="T2" s="3"/>
      <c r="U2" s="3"/>
      <c r="V2" s="3"/>
      <c r="W2" s="3"/>
      <c r="X2" s="3"/>
      <c r="Y2" s="3"/>
      <c r="Z2" s="3"/>
      <c r="AA2" s="3"/>
      <c r="AB2" s="3"/>
    </row>
    <row r="3" spans="1:28" x14ac:dyDescent="0.3">
      <c r="A3" s="3"/>
      <c r="B3" s="5" t="s">
        <v>103</v>
      </c>
      <c r="C3" s="3"/>
      <c r="D3" s="3"/>
      <c r="E3" s="3"/>
      <c r="F3" s="3"/>
      <c r="G3" s="3"/>
      <c r="H3" s="3"/>
      <c r="I3" s="3"/>
      <c r="J3" s="3"/>
      <c r="K3" s="3"/>
      <c r="L3" s="3"/>
      <c r="M3" s="3"/>
      <c r="N3" s="3"/>
      <c r="O3" s="3"/>
      <c r="P3" s="3"/>
      <c r="Q3" s="3"/>
      <c r="R3" s="3"/>
      <c r="S3" s="3"/>
      <c r="T3" s="3"/>
      <c r="U3" s="3"/>
      <c r="V3" s="3"/>
      <c r="W3" s="3"/>
      <c r="X3" s="3"/>
      <c r="Y3" s="3"/>
      <c r="Z3" s="3"/>
      <c r="AA3" s="3"/>
      <c r="AB3" s="3"/>
    </row>
    <row r="4" spans="1:28" x14ac:dyDescent="0.3">
      <c r="A4" s="3"/>
      <c r="B4" s="3"/>
      <c r="C4" s="3"/>
      <c r="D4" s="3"/>
      <c r="E4" s="3"/>
      <c r="F4" s="3"/>
      <c r="G4" s="3"/>
      <c r="H4" s="3"/>
      <c r="I4" s="3"/>
      <c r="J4" s="3"/>
      <c r="K4" s="3"/>
      <c r="L4" s="3"/>
      <c r="M4" s="3"/>
      <c r="N4" s="3"/>
      <c r="O4" s="3"/>
      <c r="P4" s="3"/>
      <c r="Q4" s="3"/>
      <c r="R4" s="3"/>
      <c r="S4" s="3"/>
      <c r="T4" s="3"/>
      <c r="U4" s="3"/>
      <c r="V4" s="3"/>
      <c r="W4" s="3"/>
      <c r="X4" s="3"/>
      <c r="Y4" s="3"/>
      <c r="Z4" s="3"/>
      <c r="AA4" s="3"/>
      <c r="AB4" s="3"/>
    </row>
    <row r="5" spans="1:28" x14ac:dyDescent="0.3">
      <c r="A5" s="3"/>
      <c r="B5" s="5" t="s">
        <v>104</v>
      </c>
      <c r="C5" s="3"/>
      <c r="D5" s="3"/>
      <c r="E5" s="3"/>
      <c r="F5" s="3"/>
      <c r="G5" s="3"/>
      <c r="H5" s="3"/>
      <c r="I5" s="3"/>
      <c r="J5" s="3"/>
      <c r="K5" s="3"/>
      <c r="L5" s="3"/>
      <c r="M5" s="3"/>
      <c r="N5" s="3"/>
      <c r="O5" s="3"/>
      <c r="P5" s="3"/>
      <c r="Q5" s="3"/>
      <c r="R5" s="3"/>
      <c r="S5" s="3"/>
      <c r="T5" s="3"/>
      <c r="U5" s="3"/>
      <c r="V5" s="3"/>
      <c r="W5" s="3"/>
      <c r="X5" s="3"/>
      <c r="Y5" s="3"/>
      <c r="Z5" s="3"/>
      <c r="AA5" s="3"/>
      <c r="AB5" s="3"/>
    </row>
    <row r="6" spans="1:28" x14ac:dyDescent="0.3">
      <c r="A6" s="3"/>
      <c r="B6" s="3"/>
      <c r="C6" s="3"/>
      <c r="D6" s="3"/>
      <c r="E6" s="3"/>
      <c r="F6" s="3"/>
      <c r="G6" s="3"/>
      <c r="H6" s="3"/>
      <c r="I6" s="3"/>
      <c r="J6" s="3"/>
      <c r="K6" s="3"/>
      <c r="L6" s="3"/>
      <c r="M6" s="3"/>
      <c r="N6" s="3"/>
      <c r="O6" s="3"/>
      <c r="P6" s="3"/>
      <c r="Q6" s="3"/>
      <c r="R6" s="3"/>
      <c r="S6" s="3"/>
      <c r="T6" s="3"/>
      <c r="U6" s="3"/>
      <c r="V6" s="3"/>
      <c r="W6" s="3"/>
      <c r="X6" s="3"/>
      <c r="Y6" s="3"/>
      <c r="Z6" s="3"/>
      <c r="AA6" s="3"/>
      <c r="AB6" s="3"/>
    </row>
    <row r="7" spans="1:28" x14ac:dyDescent="0.3">
      <c r="A7" s="3"/>
      <c r="B7" s="3"/>
      <c r="C7" s="3"/>
      <c r="D7" s="3"/>
      <c r="E7" s="3"/>
      <c r="F7" s="3"/>
      <c r="G7" s="3"/>
      <c r="H7" s="3"/>
      <c r="I7" s="3"/>
      <c r="J7" s="3"/>
      <c r="K7" s="3"/>
      <c r="L7" s="3"/>
      <c r="M7" s="3"/>
      <c r="N7" s="3"/>
      <c r="O7" s="3"/>
      <c r="P7" s="3"/>
      <c r="Q7" s="3"/>
      <c r="R7" s="3"/>
      <c r="S7" s="3"/>
      <c r="T7" s="3"/>
      <c r="U7" s="3"/>
      <c r="V7" s="3"/>
      <c r="W7" s="3"/>
      <c r="X7" s="3"/>
      <c r="Y7" s="3"/>
      <c r="Z7" s="3"/>
      <c r="AA7" s="3"/>
      <c r="AB7" s="3"/>
    </row>
    <row r="8" spans="1:28" x14ac:dyDescent="0.3">
      <c r="A8" s="3"/>
      <c r="B8" s="3"/>
      <c r="C8" s="3"/>
      <c r="D8" s="3"/>
      <c r="E8" s="3"/>
      <c r="F8" s="3"/>
      <c r="G8" s="3"/>
      <c r="H8" s="3"/>
      <c r="I8" s="3"/>
      <c r="J8" s="3"/>
      <c r="K8" s="3"/>
      <c r="L8" s="3"/>
      <c r="M8" s="3"/>
      <c r="N8" s="3"/>
      <c r="O8" s="3"/>
      <c r="P8" s="3"/>
      <c r="Q8" s="3"/>
      <c r="R8" s="3"/>
      <c r="S8" s="3"/>
      <c r="T8" s="3"/>
      <c r="U8" s="3"/>
      <c r="V8" s="3"/>
      <c r="W8" s="3"/>
      <c r="X8" s="3"/>
      <c r="Y8" s="3"/>
      <c r="Z8" s="3"/>
      <c r="AA8" s="3"/>
      <c r="AB8" s="3"/>
    </row>
    <row r="9" spans="1:28" x14ac:dyDescent="0.3">
      <c r="A9" s="3"/>
      <c r="B9" s="3"/>
      <c r="C9" s="3"/>
      <c r="D9" s="3"/>
      <c r="E9" s="3"/>
      <c r="F9" s="3"/>
      <c r="G9" s="3"/>
      <c r="H9" s="3"/>
      <c r="I9" s="3"/>
      <c r="J9" s="3"/>
      <c r="K9" s="3"/>
      <c r="L9" s="3"/>
      <c r="M9" s="3"/>
      <c r="N9" s="3"/>
      <c r="O9" s="3"/>
      <c r="P9" s="3"/>
      <c r="Q9" s="3"/>
      <c r="R9" s="3"/>
      <c r="S9" s="3"/>
      <c r="T9" s="3"/>
      <c r="U9" s="3"/>
      <c r="V9" s="3"/>
      <c r="W9" s="3"/>
      <c r="X9" s="3"/>
      <c r="Y9" s="3"/>
      <c r="Z9" s="3"/>
      <c r="AA9" s="3"/>
      <c r="AB9" s="3"/>
    </row>
    <row r="10" spans="1:28" x14ac:dyDescent="0.3">
      <c r="A10" s="3"/>
      <c r="B10" s="5" t="s">
        <v>105</v>
      </c>
      <c r="C10" s="3"/>
      <c r="D10" s="3"/>
      <c r="E10" s="3"/>
      <c r="F10" s="3"/>
      <c r="G10" s="3"/>
      <c r="H10" s="3"/>
      <c r="I10" s="3"/>
      <c r="J10" s="3"/>
      <c r="K10" s="3"/>
      <c r="L10" s="3"/>
      <c r="M10" s="3"/>
      <c r="N10" s="3"/>
      <c r="O10" s="3"/>
      <c r="P10" s="3"/>
      <c r="Q10" s="3"/>
      <c r="R10" s="3"/>
      <c r="S10" s="3"/>
      <c r="T10" s="3"/>
      <c r="U10" s="3"/>
      <c r="V10" s="3"/>
      <c r="W10" s="3"/>
      <c r="X10" s="3"/>
      <c r="Y10" s="3"/>
      <c r="Z10" s="3"/>
      <c r="AA10" s="3"/>
      <c r="AB10" s="3"/>
    </row>
    <row r="11" spans="1:28" x14ac:dyDescent="0.3">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row>
    <row r="12" spans="1:28"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row>
    <row r="13" spans="1:28"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row>
    <row r="14" spans="1:28" x14ac:dyDescent="0.3">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row>
    <row r="15" spans="1:28" x14ac:dyDescent="0.3">
      <c r="A15" s="3"/>
      <c r="B15" s="5" t="s">
        <v>106</v>
      </c>
      <c r="C15" s="3"/>
      <c r="D15" s="3"/>
      <c r="E15" s="3"/>
      <c r="F15" s="3"/>
      <c r="G15" s="3"/>
      <c r="H15" s="3"/>
      <c r="I15" s="3"/>
      <c r="J15" s="3"/>
      <c r="K15" s="3"/>
      <c r="L15" s="3"/>
      <c r="M15" s="3"/>
      <c r="N15" s="3"/>
      <c r="O15" s="3"/>
      <c r="P15" s="3"/>
      <c r="Q15" s="3"/>
      <c r="R15" s="3"/>
      <c r="S15" s="3"/>
      <c r="T15" s="3"/>
      <c r="U15" s="3"/>
      <c r="V15" s="3"/>
      <c r="W15" s="3"/>
      <c r="X15" s="3"/>
      <c r="Y15" s="3"/>
      <c r="Z15" s="3"/>
      <c r="AA15" s="3"/>
      <c r="AB15" s="3"/>
    </row>
    <row r="16" spans="1:28" x14ac:dyDescent="0.3">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row>
    <row r="17" spans="1:28" x14ac:dyDescent="0.3">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row>
    <row r="18" spans="1:28" x14ac:dyDescent="0.3">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row>
    <row r="19" spans="1:28" x14ac:dyDescent="0.3">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row>
    <row r="20" spans="1:28" x14ac:dyDescent="0.3">
      <c r="A20" s="3"/>
      <c r="B20" s="5" t="s">
        <v>107</v>
      </c>
      <c r="C20" s="3"/>
      <c r="D20" s="3"/>
      <c r="E20" s="3"/>
      <c r="F20" s="3"/>
      <c r="G20" s="3"/>
      <c r="H20" s="3"/>
      <c r="I20" s="3"/>
      <c r="J20" s="3"/>
      <c r="K20" s="3"/>
      <c r="L20" s="3"/>
      <c r="M20" s="3"/>
      <c r="N20" s="3"/>
      <c r="O20" s="3"/>
      <c r="P20" s="3"/>
      <c r="Q20" s="3"/>
      <c r="R20" s="3"/>
      <c r="S20" s="3"/>
      <c r="T20" s="3"/>
      <c r="U20" s="3"/>
      <c r="V20" s="3"/>
      <c r="W20" s="3"/>
      <c r="X20" s="3"/>
      <c r="Y20" s="3"/>
      <c r="Z20" s="3"/>
      <c r="AA20" s="3"/>
      <c r="AB20" s="3"/>
    </row>
    <row r="21" spans="1:28" x14ac:dyDescent="0.3">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row>
    <row r="22" spans="1:28" x14ac:dyDescent="0.3">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row>
    <row r="23" spans="1:28" x14ac:dyDescent="0.3">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row>
    <row r="24" spans="1:28" x14ac:dyDescent="0.3">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row>
    <row r="25" spans="1:28" x14ac:dyDescent="0.3">
      <c r="A25" s="3"/>
      <c r="B25" s="5" t="s">
        <v>108</v>
      </c>
      <c r="C25" s="3"/>
      <c r="D25" s="3"/>
      <c r="E25" s="3"/>
      <c r="F25" s="3"/>
      <c r="G25" s="3"/>
      <c r="H25" s="3"/>
      <c r="I25" s="3"/>
      <c r="J25" s="3"/>
      <c r="K25" s="3"/>
      <c r="L25" s="3"/>
      <c r="M25" s="3"/>
      <c r="N25" s="3"/>
      <c r="O25" s="3"/>
      <c r="P25" s="3"/>
      <c r="Q25" s="3"/>
      <c r="R25" s="3"/>
      <c r="S25" s="3"/>
      <c r="T25" s="3"/>
      <c r="U25" s="3"/>
      <c r="V25" s="3"/>
      <c r="W25" s="3"/>
      <c r="X25" s="3"/>
      <c r="Y25" s="3"/>
      <c r="Z25" s="3"/>
      <c r="AA25" s="3"/>
      <c r="AB25" s="3"/>
    </row>
    <row r="26" spans="1:28" x14ac:dyDescent="0.3">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row>
    <row r="27" spans="1:28" x14ac:dyDescent="0.3">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1:28" x14ac:dyDescent="0.3">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row>
    <row r="29" spans="1:28" x14ac:dyDescent="0.3">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1:28" x14ac:dyDescent="0.3">
      <c r="A30" s="3"/>
      <c r="B30" s="5" t="s">
        <v>109</v>
      </c>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1:28" x14ac:dyDescent="0.3">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1:28" x14ac:dyDescent="0.3">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row>
    <row r="33" spans="1:28" x14ac:dyDescent="0.3">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row>
    <row r="34" spans="1:28" x14ac:dyDescent="0.3">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row>
    <row r="35" spans="1:28" x14ac:dyDescent="0.3">
      <c r="A35" s="3"/>
      <c r="B35" s="5"/>
      <c r="C35" s="3"/>
      <c r="D35" s="3"/>
      <c r="E35" s="3"/>
      <c r="F35" s="3"/>
      <c r="G35" s="3"/>
      <c r="H35" s="3"/>
      <c r="I35" s="3"/>
      <c r="J35" s="3"/>
      <c r="K35" s="3"/>
      <c r="L35" s="3"/>
      <c r="M35" s="3"/>
      <c r="N35" s="3"/>
      <c r="O35" s="3"/>
      <c r="P35" s="3"/>
      <c r="Q35" s="3"/>
      <c r="R35" s="3"/>
      <c r="S35" s="3"/>
      <c r="T35" s="3"/>
      <c r="U35" s="3"/>
      <c r="V35" s="3"/>
      <c r="W35" s="3"/>
      <c r="X35" s="3"/>
      <c r="Y35" s="3"/>
      <c r="Z35" s="3"/>
      <c r="AA35" s="3"/>
      <c r="AB35" s="3"/>
    </row>
    <row r="36" spans="1:28" x14ac:dyDescent="0.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61437-71AB-4113-8FA4-F34C2BCD0F74}">
  <dimension ref="A1:L2"/>
  <sheetViews>
    <sheetView workbookViewId="0">
      <selection activeCell="I26" sqref="I26"/>
    </sheetView>
  </sheetViews>
  <sheetFormatPr defaultColWidth="9.109375" defaultRowHeight="14.4" x14ac:dyDescent="0.3"/>
  <cols>
    <col min="1" max="1" width="16.88671875" style="116" customWidth="1"/>
    <col min="2" max="2" width="24.33203125" style="116" bestFit="1" customWidth="1"/>
    <col min="3" max="3" width="16.109375" style="116" bestFit="1" customWidth="1"/>
    <col min="4" max="5" width="11.88671875" style="116" customWidth="1"/>
    <col min="6" max="7" width="10.5546875" style="116" bestFit="1" customWidth="1"/>
    <col min="8" max="9" width="10.5546875" style="116" customWidth="1"/>
    <col min="10" max="11" width="9.109375" style="116"/>
    <col min="12" max="12" width="11.5546875" style="116" bestFit="1" customWidth="1"/>
    <col min="13" max="16384" width="9.109375" style="116"/>
  </cols>
  <sheetData>
    <row r="1" spans="1:12" ht="43.2" x14ac:dyDescent="0.3">
      <c r="A1" s="116" t="s">
        <v>110</v>
      </c>
      <c r="B1" s="116" t="s">
        <v>111</v>
      </c>
      <c r="C1" s="116" t="s">
        <v>112</v>
      </c>
      <c r="D1" s="116" t="s">
        <v>113</v>
      </c>
      <c r="E1" s="116" t="s">
        <v>114</v>
      </c>
      <c r="F1" s="116" t="str">
        <f>'[1]Organisational Carbon Footprint'!H11</f>
        <v xml:space="preserve">Carbon footprint: </v>
      </c>
      <c r="G1" s="116" t="str">
        <f>'[1]Organisational Carbon Footprint'!H12</f>
        <v xml:space="preserve">per FTE: </v>
      </c>
      <c r="H1" s="116" t="s">
        <v>115</v>
      </c>
      <c r="I1" s="116" t="s">
        <v>116</v>
      </c>
      <c r="J1" s="116" t="s">
        <v>117</v>
      </c>
      <c r="K1" s="116" t="s">
        <v>118</v>
      </c>
      <c r="L1" s="116" t="s">
        <v>119</v>
      </c>
    </row>
    <row r="2" spans="1:12" x14ac:dyDescent="0.3">
      <c r="A2" s="116" t="str">
        <f>'Director Statement'!C7</f>
        <v/>
      </c>
      <c r="B2" s="116">
        <f>Table1[[#This Row],[Column2]]</f>
        <v>0</v>
      </c>
      <c r="C2" s="116">
        <f>'Progress Report'!C3</f>
        <v>0</v>
      </c>
      <c r="D2" s="116" t="e">
        <f>#REF!</f>
        <v>#REF!</v>
      </c>
      <c r="E2" s="116" t="e">
        <f>#REF!</f>
        <v>#REF!</v>
      </c>
      <c r="F2" s="117" t="e">
        <f>#REF!</f>
        <v>#REF!</v>
      </c>
      <c r="G2" s="117" t="e">
        <f>#REF!</f>
        <v>#REF!</v>
      </c>
      <c r="H2" s="117">
        <f>'Register of Opportunities'!F8</f>
        <v>0</v>
      </c>
      <c r="I2" s="118" t="str">
        <f>'Register of Opportunities'!F10</f>
        <v/>
      </c>
      <c r="J2" s="119">
        <f>'Register of Opportunities'!F12</f>
        <v>0</v>
      </c>
      <c r="K2" s="119">
        <f>'Register of Opportunities'!F13</f>
        <v>0</v>
      </c>
      <c r="L2" s="117" t="str">
        <f>'Register of Opportunities'!F16</f>
        <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75E02-4D44-45CE-9899-836EC971273D}">
  <dimension ref="A1:E8"/>
  <sheetViews>
    <sheetView showGridLines="0" workbookViewId="0">
      <selection activeCell="V28" sqref="V28"/>
    </sheetView>
  </sheetViews>
  <sheetFormatPr defaultRowHeight="14.4" x14ac:dyDescent="0.3"/>
  <cols>
    <col min="2" max="2" width="9.109375" customWidth="1"/>
  </cols>
  <sheetData>
    <row r="1" spans="1:5" x14ac:dyDescent="0.3">
      <c r="A1" t="s">
        <v>120</v>
      </c>
      <c r="B1" t="s">
        <v>121</v>
      </c>
      <c r="D1" t="s">
        <v>122</v>
      </c>
      <c r="E1" t="s">
        <v>123</v>
      </c>
    </row>
    <row r="2" spans="1:5" x14ac:dyDescent="0.3">
      <c r="A2" t="s">
        <v>124</v>
      </c>
      <c r="B2" t="s">
        <v>125</v>
      </c>
      <c r="D2" t="s">
        <v>126</v>
      </c>
      <c r="E2" t="s">
        <v>127</v>
      </c>
    </row>
    <row r="3" spans="1:5" x14ac:dyDescent="0.3">
      <c r="A3" t="s">
        <v>128</v>
      </c>
      <c r="B3" t="s">
        <v>129</v>
      </c>
      <c r="E3" t="s">
        <v>130</v>
      </c>
    </row>
    <row r="4" spans="1:5" x14ac:dyDescent="0.3">
      <c r="B4" t="s">
        <v>131</v>
      </c>
    </row>
    <row r="5" spans="1:5" x14ac:dyDescent="0.3">
      <c r="B5" t="s">
        <v>132</v>
      </c>
    </row>
    <row r="6" spans="1:5" x14ac:dyDescent="0.3">
      <c r="B6" t="s">
        <v>133</v>
      </c>
    </row>
    <row r="7" spans="1:5" x14ac:dyDescent="0.3">
      <c r="B7" t="s">
        <v>134</v>
      </c>
    </row>
    <row r="8" spans="1:5" x14ac:dyDescent="0.3">
      <c r="B8" t="s">
        <v>135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F68EF636B8B24DB7BDE15AC06D31F5" ma:contentTypeVersion="15" ma:contentTypeDescription="Create a new document." ma:contentTypeScope="" ma:versionID="196c70ff0f4c73072516cc173824b467">
  <xsd:schema xmlns:xsd="http://www.w3.org/2001/XMLSchema" xmlns:xs="http://www.w3.org/2001/XMLSchema" xmlns:p="http://schemas.microsoft.com/office/2006/metadata/properties" xmlns:ns2="ba202540-ab5c-4a37-b2cb-2e856e96994f" xmlns:ns3="0c07bb04-6ad9-40a3-893c-e4ff79fc85fa" targetNamespace="http://schemas.microsoft.com/office/2006/metadata/properties" ma:root="true" ma:fieldsID="291a19dc9fdde4f62bebb726cca191e6" ns2:_="" ns3:_="">
    <xsd:import namespace="ba202540-ab5c-4a37-b2cb-2e856e96994f"/>
    <xsd:import namespace="0c07bb04-6ad9-40a3-893c-e4ff79fc85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202540-ab5c-4a37-b2cb-2e856e9699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9f7c7a3-53c4-4afb-8451-c4d558f2c4e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c07bb04-6ad9-40a3-893c-e4ff79fc85f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1a4bf1f-ad3e-4c71-8a84-887acd935067}" ma:internalName="TaxCatchAll" ma:showField="CatchAllData" ma:web="0c07bb04-6ad9-40a3-893c-e4ff79fc85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0c07bb04-6ad9-40a3-893c-e4ff79fc85fa">
      <UserInfo>
        <DisplayName/>
        <AccountId xsi:nil="true"/>
        <AccountType/>
      </UserInfo>
    </SharedWithUsers>
    <lcf76f155ced4ddcb4097134ff3c332f xmlns="ba202540-ab5c-4a37-b2cb-2e856e96994f">
      <Terms xmlns="http://schemas.microsoft.com/office/infopath/2007/PartnerControls"/>
    </lcf76f155ced4ddcb4097134ff3c332f>
    <TaxCatchAll xmlns="0c07bb04-6ad9-40a3-893c-e4ff79fc85fa" xsi:nil="true"/>
  </documentManagement>
</p:properties>
</file>

<file path=customXml/itemProps1.xml><?xml version="1.0" encoding="utf-8"?>
<ds:datastoreItem xmlns:ds="http://schemas.openxmlformats.org/officeDocument/2006/customXml" ds:itemID="{17828F25-58C3-4373-AFE8-BFBCC8E584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202540-ab5c-4a37-b2cb-2e856e96994f"/>
    <ds:schemaRef ds:uri="0c07bb04-6ad9-40a3-893c-e4ff79fc85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A80F41C-6B74-4C76-9770-9B4AB193BE92}">
  <ds:schemaRefs>
    <ds:schemaRef ds:uri="http://schemas.microsoft.com/sharepoint/v3/contenttype/forms"/>
  </ds:schemaRefs>
</ds:datastoreItem>
</file>

<file path=customXml/itemProps3.xml><?xml version="1.0" encoding="utf-8"?>
<ds:datastoreItem xmlns:ds="http://schemas.openxmlformats.org/officeDocument/2006/customXml" ds:itemID="{723B2A73-3501-40F3-A738-203D3A921CC5}">
  <ds:schemaRefs>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purl.org/dc/terms/"/>
    <ds:schemaRef ds:uri="0c07bb04-6ad9-40a3-893c-e4ff79fc85fa"/>
    <ds:schemaRef ds:uri="http://schemas.microsoft.com/office/2006/documentManagement/types"/>
    <ds:schemaRef ds:uri="ba202540-ab5c-4a37-b2cb-2e856e96994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Instructions</vt:lpstr>
      <vt:lpstr>Checklist for Claim</vt:lpstr>
      <vt:lpstr>Director Statement</vt:lpstr>
      <vt:lpstr>Progress Report</vt:lpstr>
      <vt:lpstr>Register of Opportunities</vt:lpstr>
      <vt:lpstr>Case Study</vt:lpstr>
      <vt:lpstr>Output</vt:lpstr>
      <vt:lpstr>Data definitions</vt:lpstr>
      <vt:lpstr>'Checklist for Claim'!Print_Area</vt:lpstr>
      <vt:lpstr>'Director Statement'!Print_Area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O'Regan, Kathleen</dc:creator>
  <cp:keywords/>
  <dc:description/>
  <cp:lastModifiedBy>Geoghegan, Marie</cp:lastModifiedBy>
  <cp:revision/>
  <cp:lastPrinted>2023-06-01T15:59:42Z</cp:lastPrinted>
  <dcterms:created xsi:type="dcterms:W3CDTF">2021-03-30T14:02:03Z</dcterms:created>
  <dcterms:modified xsi:type="dcterms:W3CDTF">2023-06-01T16:25:09Z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0x010100B9F68EF636B8B24DB7BDE15AC06D31F5</vt:lpwstr>
  </property>
  <property fmtid="{D5CDD505-2E9C-101B-9397-08002B2CF9AE}" pid="3" name="_AdHocReviewCycleID">
    <vt:i4>1470554962</vt:i4>
  </property>
  <property fmtid="{D5CDD505-2E9C-101B-9397-08002B2CF9AE}" pid="4" name="_NewReviewCycle">
    <vt:lpwstr/>
  </property>
  <property fmtid="{D5CDD505-2E9C-101B-9397-08002B2CF9AE}" pid="5" name="_EmailSubject">
    <vt:lpwstr>Green Start Claim Page</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-2076304689</vt:i4>
  </property>
  <property fmtid="{D5CDD505-2E9C-101B-9397-08002B2CF9AE}" pid="9" name="xd_ProgID">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y fmtid="{D5CDD505-2E9C-101B-9397-08002B2CF9AE}" pid="14" name="xd_Signature">
    <vt:bool>false</vt:bool>
  </property>
  <property fmtid="{D5CDD505-2E9C-101B-9397-08002B2CF9AE}" pid="15" name="MediaServiceImageTags">
    <vt:lpwstr/>
  </property>
</Properties>
</file>