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GreenStart\"/>
    </mc:Choice>
  </mc:AlternateContent>
  <xr:revisionPtr revIDLastSave="0" documentId="13_ncr:1_{D4A55E5A-0274-481B-9847-F16134CDB081}" xr6:coauthVersionLast="47" xr6:coauthVersionMax="47" xr10:uidLastSave="{00000000-0000-0000-0000-000000000000}"/>
  <bookViews>
    <workbookView xWindow="-108" yWindow="-108" windowWidth="23256" windowHeight="12576" xr2:uid="{33CD6206-2D03-4066-8F66-361EC046B4F7}"/>
  </bookViews>
  <sheets>
    <sheet name="Instructions" sheetId="11" r:id="rId1"/>
    <sheet name="Checklist for Claim" sheetId="15" r:id="rId2"/>
    <sheet name="Director Statement" sheetId="16" r:id="rId3"/>
    <sheet name="Progress Report" sheetId="17" r:id="rId4"/>
    <sheet name="Register of Opportunities" sheetId="9" r:id="rId5"/>
    <sheet name="Case Study" sheetId="8" r:id="rId6"/>
    <sheet name="Output" sheetId="18" state="hidden" r:id="rId7"/>
    <sheet name="Data definitions" sheetId="6" state="hidden" r:id="rId8"/>
  </sheets>
  <externalReferences>
    <externalReference r:id="rId9"/>
  </externalReferences>
  <definedNames>
    <definedName name="_xlnm._FilterDatabase" localSheetId="4" hidden="1">'Register of Opportunities'!$A$6:$J$10</definedName>
    <definedName name="_Hlk55476101" localSheetId="1">'Checklist for Claim'!#REF!</definedName>
    <definedName name="_xlnm.Print_Area" localSheetId="1">'Checklist for Claim'!$B$2:$F$29</definedName>
    <definedName name="_xlnm.Print_Area" localSheetId="2">'Director Statement'!$B$4:$E$35</definedName>
    <definedName name="_xlnm.Print_Area" localSheetId="0">Instructions!$B$2:$R$30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6" l="1"/>
  <c r="C9" i="16"/>
  <c r="C8" i="16"/>
  <c r="C7" i="16"/>
  <c r="J40" i="9" l="1"/>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G2" i="18"/>
  <c r="F2" i="18"/>
  <c r="E2" i="18"/>
  <c r="D2" i="18"/>
  <c r="C2" i="18"/>
  <c r="B2" i="18"/>
  <c r="G1" i="18"/>
  <c r="F1" i="18"/>
  <c r="J39" i="9"/>
  <c r="J38" i="9"/>
  <c r="J37" i="9"/>
  <c r="J36" i="9"/>
  <c r="J35" i="9"/>
  <c r="J34" i="9"/>
  <c r="J33" i="9"/>
  <c r="J32" i="9"/>
  <c r="J31" i="9"/>
  <c r="J30" i="9"/>
  <c r="J29" i="9"/>
  <c r="J28" i="9"/>
  <c r="J27" i="9"/>
  <c r="J26" i="9"/>
  <c r="J25" i="9"/>
  <c r="J24" i="9"/>
  <c r="F15" i="9"/>
  <c r="F13" i="9"/>
  <c r="K2" i="18"/>
  <c r="F8" i="9"/>
  <c r="H2" i="18"/>
  <c r="F16" i="9"/>
  <c r="L2" i="18"/>
  <c r="F14" i="9"/>
  <c r="J2" i="18"/>
  <c r="F10" i="9"/>
  <c r="I2" i="18"/>
  <c r="F9" i="9"/>
  <c r="E15" i="16"/>
  <c r="A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O'Regan, Kathleen</author>
  </authors>
  <commentList>
    <comment ref="F18" authorId="0" shapeId="0" xr:uid="{AF46E8C5-579D-4F12-A41D-152F6FBC4C79}">
      <text>
        <r>
          <rPr>
            <sz val="9"/>
            <color indexed="81"/>
            <rFont val="Tahoma"/>
            <family val="2"/>
          </rPr>
          <t xml:space="preserve">Use SEAI Grid Emission Factor
</t>
        </r>
      </text>
    </comment>
  </commentList>
</comments>
</file>

<file path=xl/sharedStrings.xml><?xml version="1.0" encoding="utf-8"?>
<sst xmlns="http://schemas.openxmlformats.org/spreadsheetml/2006/main" count="160" uniqueCount="142">
  <si>
    <t>Instructions to complete claim for GreenStart Grant</t>
  </si>
  <si>
    <t>Revision Date:</t>
  </si>
  <si>
    <t xml:space="preserve">N.B. As part of continous improvement, revisions are regularly made to our claim forms. Do not use a saved copy. Always download from: </t>
  </si>
  <si>
    <t xml:space="preserve">https://www.enterprise-ireland.com/en/Process/Companies/  </t>
  </si>
  <si>
    <t>Claim Form &amp; Director Statement</t>
  </si>
  <si>
    <t>Read the Checklist for GreenStart claim and ensure that all required documents are available. Complete the Director Statement as instructed. Print, sign, scan the Director Statement. Return the pdf document, progress report and supporting documentation to:</t>
  </si>
  <si>
    <t>IndustryGrantClaims@enterprise-ireland.com</t>
  </si>
  <si>
    <t>Eligible Costs and Maximum Funding</t>
  </si>
  <si>
    <r>
      <rPr>
        <sz val="12"/>
        <color theme="1"/>
        <rFont val="Calibri"/>
        <family val="2"/>
      </rPr>
      <t xml:space="preserve">•  </t>
    </r>
    <r>
      <rPr>
        <sz val="12"/>
        <color theme="1"/>
        <rFont val="Calibri"/>
        <family val="2"/>
        <scheme val="minor"/>
      </rPr>
      <t>The maximum grant funding available from Enterprise Ireland is €5,000. If the cost of the GreenStart assignment is less than €6,300 the company is still required to pay the first €1,300 in costs.</t>
    </r>
  </si>
  <si>
    <t>•  Eligible Expenditure is limited to the cost of hiring an Environmental consultant/trainer for a maximum of 7 days. Note that actual costs to the company are based on market rates and may be higher.</t>
  </si>
  <si>
    <t>•  The maximum daily fee payable to a consultant/trainer is €900 inclusive of travel and subsistence and all out-of-pocket expenses.</t>
  </si>
  <si>
    <t>Progress Report</t>
  </si>
  <si>
    <t>Case Study - Optional. Complete if you would like the opportunity to showcase your project on the Enterprise Ireland and Lean Business Ireland websites.</t>
  </si>
  <si>
    <t>Grantee Company Name:</t>
  </si>
  <si>
    <t>Project No: (ref Letter of Offer)</t>
  </si>
  <si>
    <t>Grant:</t>
  </si>
  <si>
    <t>Total project cost up to €6,300 plus VAT
maximum Enterprise Ireland grant up to €5,000 ex VAT</t>
  </si>
  <si>
    <t>Claim No:</t>
  </si>
  <si>
    <t>Only one claim is permitted with the GreenStart Grant</t>
  </si>
  <si>
    <t>Details of person responsible for company claim</t>
  </si>
  <si>
    <t>Name:</t>
  </si>
  <si>
    <t>Email Address:</t>
  </si>
  <si>
    <t>Email this completed document and supporting documentation to</t>
  </si>
  <si>
    <t>In the email subject line write: “GreenStart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</si>
  <si>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</si>
  <si>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</si>
  <si>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</si>
  <si>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</si>
  <si>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Complete Progress Report using template provided in this Excel file</t>
  </si>
  <si>
    <t>Invoices</t>
  </si>
  <si>
    <r>
      <t xml:space="preserve">Copy of </t>
    </r>
    <r>
      <rPr>
        <b/>
        <sz val="10"/>
        <color theme="1"/>
        <rFont val="Arial"/>
        <family val="2"/>
      </rPr>
      <t>Consultant Invoices</t>
    </r>
    <r>
      <rPr>
        <sz val="10"/>
        <color theme="1"/>
        <rFont val="Arial"/>
        <family val="2"/>
      </rPr>
      <t xml:space="preserve">. Invoices must clearly state the work undertaken, daily rate and number of days.
</t>
    </r>
  </si>
  <si>
    <t>Please confirm…</t>
  </si>
  <si>
    <t xml:space="preserve">Confirmation of Payment by the Grantee Company
</t>
  </si>
  <si>
    <r>
      <rPr>
        <b/>
        <sz val="10"/>
        <color theme="1"/>
        <rFont val="Arial"/>
        <family val="2"/>
      </rPr>
      <t>Consultant Fees:</t>
    </r>
    <r>
      <rPr>
        <sz val="10"/>
        <color theme="1"/>
        <rFont val="Arial"/>
        <family val="2"/>
      </rPr>
      <t xml:space="preserve"> For each invoice claimed, you must submit a copy of Bank or Company Credit Card Statement as proof of payment*. 
Note: Invoices marked paid or suppliers’ statements are not acceptable proof of payment.
Note: Numbering of supporting documentation as detailed above.
</t>
    </r>
    <r>
      <rPr>
        <b/>
        <sz val="10"/>
        <color theme="1"/>
        <rFont val="Arial"/>
        <family val="2"/>
      </rPr>
      <t xml:space="preserve">N.B. When printing out online bank statements for scanning as proof of payment, please ensure that the account number and the Grantee’s name are clearly showing on the statement. </t>
    </r>
    <r>
      <rPr>
        <sz val="10"/>
        <color theme="1"/>
        <rFont val="Arial"/>
        <family val="2"/>
      </rPr>
      <t xml:space="preserve">  </t>
    </r>
  </si>
  <si>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</si>
  <si>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</si>
  <si>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</si>
  <si>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</si>
  <si>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</si>
  <si>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r>
      <t xml:space="preserve">The expenditure details from the claim form tab will be copied across to the Director Statement. 
</t>
    </r>
    <r>
      <rPr>
        <b/>
        <sz val="10"/>
        <color theme="1"/>
        <rFont val="Arial"/>
        <family val="2"/>
      </rPr>
      <t xml:space="preserve">Please print the Director Statement on company headed paper, sign, and scan
</t>
    </r>
    <r>
      <rPr>
        <sz val="10"/>
        <rFont val="Arial"/>
        <family val="2"/>
      </rPr>
      <t xml:space="preserve">All required documents to make a valid claim should be returned on templates provided and in requested file format by email only as claims are not accepted by post. </t>
    </r>
  </si>
  <si>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</si>
  <si>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</si>
  <si>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</si>
  <si>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</si>
  <si>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</si>
  <si>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</si>
  <si>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GreenStart</t>
  </si>
  <si>
    <t>Consultant</t>
  </si>
  <si>
    <t>Rate Per Day</t>
  </si>
  <si>
    <t xml:space="preserve">No of Days </t>
  </si>
  <si>
    <t>Total Expenditure</t>
  </si>
  <si>
    <t>Note: Max Grant of €5,000</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</si>
  <si>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</si>
  <si>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</si>
  <si>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</si>
  <si>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Details of the expenditure in respect of the present claim are attached and are correct and all part payments are highlighted on attached back-up schedules</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</si>
  <si>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</si>
  <si>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</si>
  <si>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</si>
  <si>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Yours faithfully</t>
  </si>
  <si>
    <t>Authorised Officer Name:</t>
  </si>
  <si>
    <t>State Title (e.g. MD etc):</t>
  </si>
  <si>
    <t>Insert Signature:</t>
  </si>
  <si>
    <t>Project Progress Report - [to be filled out by the company representative]</t>
  </si>
  <si>
    <t xml:space="preserve">Which service provider company did you use? </t>
  </si>
  <si>
    <t xml:space="preserve">Consultant name? </t>
  </si>
  <si>
    <t xml:space="preserve">What was the level of interaction with the consultant? </t>
  </si>
  <si>
    <t xml:space="preserve">
</t>
  </si>
  <si>
    <t xml:space="preserve">What were your objectives?                                     (no more than 5-10 lines)
 </t>
  </si>
  <si>
    <t xml:space="preserve">
</t>
  </si>
  <si>
    <t xml:space="preserve">List the main activities carried out with the consultant and link to the objectives
 </t>
  </si>
  <si>
    <t xml:space="preserve">Were you satisfied with the outcome? 
(what worked, what didn’t) </t>
  </si>
  <si>
    <t xml:space="preserve">What were your key learnings? </t>
  </si>
  <si>
    <t xml:space="preserve">What are your next steps - in what timeframe? </t>
  </si>
  <si>
    <t>Register of Opportunities - [input required from the service provider]</t>
  </si>
  <si>
    <t>Complete the table below for all opportunities identified, i.e. capital projects, feasibility studies, procedural changes, process changes and training.</t>
  </si>
  <si>
    <t>e.g. energy including renewable energy opportunities, water, waste, materials, product design, logistics.</t>
  </si>
  <si>
    <t>Input current Organisational CO2 emmisons from Climate Toolkit for Business Carbon Calculator or GHG protocol or ISO 14064-1.</t>
  </si>
  <si>
    <t>Input the current annual energy spend for both electricity and fuel.</t>
  </si>
  <si>
    <t xml:space="preserve">Input current CO2 emmisions (from organisational carbon footprint): </t>
  </si>
  <si>
    <t>Tonnes CO2e</t>
  </si>
  <si>
    <t>Specify Calculator/Standard:</t>
  </si>
  <si>
    <t xml:space="preserve">Total esimated emission savings identified below: </t>
  </si>
  <si>
    <t xml:space="preserve">Target carbon footprint based on the register of opportunities: </t>
  </si>
  <si>
    <t xml:space="preserve">Target reduction based on the register of opportunities below: </t>
  </si>
  <si>
    <t xml:space="preserve">Input current annual energy spend on electricity and fuel: </t>
  </si>
  <si>
    <t xml:space="preserve">Estimated annual monetary savings: </t>
  </si>
  <si>
    <t>from the table below</t>
  </si>
  <si>
    <t xml:space="preserve">Potential annual energy costs if opportunities realised: </t>
  </si>
  <si>
    <t xml:space="preserve">Total estimated project costs: </t>
  </si>
  <si>
    <t xml:space="preserve">Average payback (excluding external assistance or other benefits): </t>
  </si>
  <si>
    <t>years</t>
  </si>
  <si>
    <t>Select Opportunity Type</t>
  </si>
  <si>
    <t>Opportunity Identified                                    e.g. install LED lighting, Solar, Heat pump</t>
  </si>
  <si>
    <t>Estimated Annual Resource Savings</t>
  </si>
  <si>
    <t>Select Units           (kWh, Litres, kg)</t>
  </si>
  <si>
    <t>Estimated Annual Emission Savings (tCO2e)</t>
  </si>
  <si>
    <t>Estimated Project Cost (€)</t>
  </si>
  <si>
    <t>Estimates based on</t>
  </si>
  <si>
    <t>Potential Annual Monetary Savings (€)</t>
  </si>
  <si>
    <t>Payback (years) excluding grant assistance of capital projects based on simple payback or life cycle cost analysis</t>
  </si>
  <si>
    <t>Comments                                                                   (including potential grant assistance)</t>
  </si>
  <si>
    <t xml:space="preserve">Case study (Optional) - If you would like the opportunity to showcase your project on the Enterprise Ireland and Lean Business Ireland websites please complete the case study template below, you can see other case studies here; https://www.leanbusinessireland.ie/case-studies/  </t>
  </si>
  <si>
    <t>Website:</t>
  </si>
  <si>
    <t>What we do:</t>
  </si>
  <si>
    <t>Who we are:</t>
  </si>
  <si>
    <t>Project Objectives:</t>
  </si>
  <si>
    <t>Key Challenges:</t>
  </si>
  <si>
    <t>Outcomes:</t>
  </si>
  <si>
    <t>Company Quote:</t>
  </si>
  <si>
    <t>Company Name</t>
  </si>
  <si>
    <t>Service provider company</t>
  </si>
  <si>
    <t>Consultant name</t>
  </si>
  <si>
    <t>Footprint year</t>
  </si>
  <si>
    <t>number of FTEs</t>
  </si>
  <si>
    <t>potential CO2e savings</t>
  </si>
  <si>
    <t>Potential reduction</t>
  </si>
  <si>
    <t>Energy spend</t>
  </si>
  <si>
    <t>Potential savings</t>
  </si>
  <si>
    <t>Average payback (years)</t>
  </si>
  <si>
    <t>kWh</t>
  </si>
  <si>
    <t>Energy</t>
  </si>
  <si>
    <t>yes</t>
  </si>
  <si>
    <t>Rough Estimate</t>
  </si>
  <si>
    <t>Litres</t>
  </si>
  <si>
    <t>Renewable Energy</t>
  </si>
  <si>
    <t>no</t>
  </si>
  <si>
    <t>Indicative Costs</t>
  </si>
  <si>
    <t>kg</t>
  </si>
  <si>
    <t>Water</t>
  </si>
  <si>
    <t>Full Quotation</t>
  </si>
  <si>
    <t>Materials</t>
  </si>
  <si>
    <t>Waste</t>
  </si>
  <si>
    <t>Product Design</t>
  </si>
  <si>
    <t>Logistics</t>
  </si>
  <si>
    <t>Other</t>
  </si>
  <si>
    <r>
      <t xml:space="preserve">Consultant report </t>
    </r>
    <r>
      <rPr>
        <sz val="12"/>
        <color theme="1"/>
        <rFont val="Calibri"/>
        <family val="2"/>
        <scheme val="minor"/>
      </rPr>
      <t>must be submitted for</t>
    </r>
    <r>
      <rPr>
        <b/>
        <sz val="12"/>
        <color theme="1"/>
        <rFont val="Calibri"/>
        <family val="2"/>
        <scheme val="minor"/>
      </rPr>
      <t xml:space="preserve"> all projects.</t>
    </r>
  </si>
  <si>
    <r>
      <t xml:space="preserve">Progress report </t>
    </r>
    <r>
      <rPr>
        <sz val="12"/>
        <color theme="1"/>
        <rFont val="Calibri"/>
        <family val="2"/>
        <scheme val="minor"/>
      </rPr>
      <t>must be completed for</t>
    </r>
    <r>
      <rPr>
        <b/>
        <sz val="12"/>
        <color theme="1"/>
        <rFont val="Calibri"/>
        <family val="2"/>
        <scheme val="minor"/>
      </rPr>
      <t xml:space="preserve"> all projects.</t>
    </r>
  </si>
  <si>
    <r>
      <t>Register of Opportunities</t>
    </r>
    <r>
      <rPr>
        <sz val="12"/>
        <color theme="1"/>
        <rFont val="Calibri"/>
        <family val="2"/>
        <scheme val="minor"/>
      </rPr>
      <t xml:space="preserve"> should be completed</t>
    </r>
    <r>
      <rPr>
        <b/>
        <sz val="12"/>
        <color theme="1"/>
        <rFont val="Calibri"/>
        <family val="2"/>
        <scheme val="minor"/>
      </rPr>
      <t xml:space="preserve"> if relevant to the project.</t>
    </r>
  </si>
  <si>
    <t>Date:</t>
  </si>
  <si>
    <t>In accordance with the above Project Number under which a GreenStart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</si>
  <si>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Progress &amp; Consultant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</si>
</sst>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_-* #,##0_-;\-* #,##0_-;_-* &quot;-&quot;??_-;_-@_-"/>
  </numFmts>
  <fonts count="50"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Narrow"/>
      <family val="2"/>
    </font>
    <font>
      <b/>
      <sz val="14"/>
      <color theme="1"/>
      <name val="Calibri"/>
      <family val="2"/>
      <scheme val="minor"/>
    </font>
    <font>
      <b/>
      <sz val="12"/>
      <color theme="1"/>
      <name val="Calibri"/>
      <family val="2"/>
      <scheme val="minor"/>
    </font>
    <font>
      <sz val="12"/>
      <color theme="1"/>
      <name val="Calibri"/>
      <family val="2"/>
      <scheme val="minor"/>
    </font>
    <font>
      <sz val="12"/>
      <name val="Calibri Light"/>
      <family val="2"/>
    </font>
    <font>
      <sz val="11"/>
      <name val="Calibri"/>
      <family val="2"/>
      <scheme val="minor"/>
    </font>
    <font>
      <b/>
      <sz val="20"/>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u/>
      <sz val="11"/>
      <color theme="10"/>
      <name val="Calibri"/>
      <family val="2"/>
      <scheme val="minor"/>
    </font>
    <font>
      <b/>
      <sz val="10"/>
      <name val="Arial"/>
      <family val="2"/>
    </font>
    <font>
      <b/>
      <sz val="10"/>
      <color theme="0"/>
      <name val="Arial"/>
      <family val="2"/>
    </font>
    <font>
      <sz val="10"/>
      <name val="Arial"/>
      <family val="2"/>
    </font>
    <font>
      <sz val="10"/>
      <color theme="1"/>
      <name val="Arial"/>
      <family val="2"/>
    </font>
    <font>
      <b/>
      <sz val="10"/>
      <color rgb="FF0000E1"/>
      <name val="Arial"/>
      <family val="2"/>
    </font>
    <font>
      <u/>
      <sz val="10"/>
      <name val="Arial"/>
      <family val="2"/>
    </font>
    <font>
      <sz val="10"/>
      <color rgb="FFFF0000"/>
      <name val="Wingdings"/>
      <charset val="2"/>
    </font>
    <font>
      <b/>
      <sz val="10"/>
      <color theme="1"/>
      <name val="Arial"/>
      <family val="2"/>
    </font>
    <font>
      <b/>
      <u/>
      <sz val="11"/>
      <color rgb="FF0000E1"/>
      <name val="Calibri"/>
      <family val="2"/>
      <scheme val="minor"/>
    </font>
    <font>
      <sz val="18"/>
      <name val="Arial"/>
      <family val="2"/>
    </font>
    <font>
      <sz val="11"/>
      <name val="Arial"/>
      <family val="2"/>
    </font>
    <font>
      <sz val="14"/>
      <color theme="1"/>
      <name val="Calibri"/>
      <family val="2"/>
      <scheme val="minor"/>
    </font>
    <font>
      <b/>
      <sz val="10"/>
      <color rgb="FFFA7D00"/>
      <name val="Arial"/>
      <family val="2"/>
    </font>
    <font>
      <b/>
      <u/>
      <sz val="10"/>
      <color rgb="FF0000E1"/>
      <name val="Arial"/>
      <family val="2"/>
    </font>
    <font>
      <b/>
      <i/>
      <sz val="10"/>
      <color theme="1"/>
      <name val="Arial"/>
      <family val="2"/>
    </font>
    <font>
      <sz val="10"/>
      <color rgb="FF0000E1"/>
      <name val="Arial"/>
      <family val="2"/>
    </font>
    <font>
      <b/>
      <sz val="8"/>
      <name val="Arial"/>
      <family val="2"/>
    </font>
    <font>
      <b/>
      <sz val="9"/>
      <color theme="1"/>
      <name val="Arial"/>
      <family val="2"/>
    </font>
    <font>
      <sz val="11"/>
      <color rgb="FF4C4C4C"/>
      <name val="Arial"/>
      <family val="2"/>
    </font>
    <font>
      <sz val="12"/>
      <color theme="1"/>
      <name val="Calibri"/>
      <family val="2"/>
    </font>
    <font>
      <b/>
      <sz val="10"/>
      <name val="Calibri"/>
      <family val="2"/>
      <scheme val="minor"/>
    </font>
    <font>
      <b/>
      <sz val="12"/>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sz val="11"/>
      <color rgb="FF0000E1"/>
      <name val="Calibri"/>
      <family val="2"/>
      <scheme val="minor"/>
    </font>
    <font>
      <b/>
      <sz val="11"/>
      <color theme="3"/>
      <name val="Calibri"/>
      <family val="2"/>
      <scheme val="minor"/>
    </font>
    <font>
      <sz val="20"/>
      <color theme="1"/>
      <name val="Calibri"/>
      <family val="2"/>
      <scheme val="minor"/>
    </font>
    <font>
      <b/>
      <sz val="14"/>
      <color rgb="FFFA7D00"/>
      <name val="Calibri"/>
      <family val="2"/>
      <scheme val="minor"/>
    </font>
    <font>
      <sz val="22"/>
      <color theme="1"/>
      <name val="Calibri"/>
      <family val="2"/>
      <scheme val="minor"/>
    </font>
    <font>
      <sz val="13"/>
      <color theme="1"/>
      <name val="Calibri"/>
      <family val="2"/>
      <scheme val="minor"/>
    </font>
    <font>
      <sz val="9"/>
      <color indexed="81"/>
      <name val="Tahoma"/>
      <family val="2"/>
    </font>
    <font>
      <sz val="14"/>
      <name val="Calibri"/>
      <family val="2"/>
      <scheme val="minor"/>
    </font>
    <font>
      <sz val="14"/>
      <color rgb="FFFA7D00"/>
      <name val="Calibri"/>
      <family val="2"/>
      <scheme val="minor"/>
    </font>
    <font>
      <b/>
      <sz val="11"/>
      <name val="Arial"/>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patternFill>
    </fill>
    <fill>
      <patternFill patternType="solid">
        <fgColor rgb="FFC6EFCE"/>
      </patternFill>
    </fill>
    <fill>
      <patternFill patternType="solid">
        <fgColor rgb="FFF2F2F2"/>
      </patternFill>
    </fill>
    <fill>
      <patternFill patternType="solid">
        <fgColor theme="9" tint="0.79998168889431442"/>
        <bgColor indexed="64"/>
      </patternFill>
    </fill>
    <fill>
      <patternFill patternType="solid">
        <fgColor theme="4" tint="0.79998168889431442"/>
        <bgColor indexed="65"/>
      </patternFill>
    </fill>
    <fill>
      <patternFill patternType="solid">
        <fgColor rgb="FFD9E1F2"/>
        <bgColor indexed="64"/>
      </patternFill>
    </fill>
    <fill>
      <patternFill patternType="solid">
        <fgColor theme="4" tint="0.79998168889431442"/>
        <bgColor indexed="64"/>
      </patternFill>
    </fill>
    <fill>
      <patternFill patternType="solid">
        <fgColor rgb="FF99FFCC"/>
        <bgColor indexed="64"/>
      </patternFill>
    </fill>
    <fill>
      <patternFill patternType="solid">
        <fgColor rgb="FF3FE175"/>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right/>
      <top/>
      <bottom style="medium">
        <color theme="4" tint="0.39997558519241921"/>
      </bottom>
      <diagonal/>
    </border>
  </borders>
  <cellStyleXfs count="16">
    <xf numFmtId="0" fontId="0" fillId="0" borderId="0"/>
    <xf numFmtId="0" fontId="3" fillId="0" borderId="0"/>
    <xf numFmtId="43" fontId="3" fillId="0" borderId="0" applyFont="0" applyFill="0" applyBorder="0" applyAlignment="0" applyProtection="0"/>
    <xf numFmtId="0" fontId="10" fillId="4" borderId="0" applyNumberFormat="0" applyBorder="0" applyAlignment="0" applyProtection="0"/>
    <xf numFmtId="9" fontId="2" fillId="0" borderId="0" applyFont="0" applyFill="0" applyBorder="0" applyAlignment="0" applyProtection="0"/>
    <xf numFmtId="0" fontId="12" fillId="6" borderId="1" applyNumberFormat="0" applyAlignment="0" applyProtection="0"/>
    <xf numFmtId="0" fontId="13" fillId="0" borderId="0" applyNumberFormat="0" applyFill="0" applyBorder="0" applyAlignment="0" applyProtection="0"/>
    <xf numFmtId="0" fontId="16" fillId="0" borderId="0"/>
    <xf numFmtId="0" fontId="16" fillId="0" borderId="0"/>
    <xf numFmtId="43" fontId="3" fillId="0" borderId="0" applyFont="0" applyFill="0" applyBorder="0" applyAlignment="0" applyProtection="0"/>
    <xf numFmtId="43" fontId="16" fillId="0" borderId="0" applyFont="0" applyFill="0" applyBorder="0" applyAlignment="0" applyProtection="0"/>
    <xf numFmtId="0" fontId="11" fillId="5" borderId="0" applyNumberFormat="0" applyBorder="0" applyAlignment="0" applyProtection="0"/>
    <xf numFmtId="0" fontId="12" fillId="6" borderId="1" applyNumberFormat="0" applyAlignment="0" applyProtection="0"/>
    <xf numFmtId="43" fontId="2" fillId="0" borderId="0" applyFont="0" applyFill="0" applyBorder="0" applyAlignment="0" applyProtection="0"/>
    <xf numFmtId="0" fontId="41" fillId="0" borderId="17" applyNumberFormat="0" applyFill="0" applyAlignment="0" applyProtection="0"/>
    <xf numFmtId="0" fontId="2" fillId="8" borderId="0" applyNumberFormat="0" applyBorder="0" applyAlignment="0" applyProtection="0"/>
  </cellStyleXfs>
  <cellXfs count="190">
    <xf numFmtId="0" fontId="0" fillId="0" borderId="0" xfId="0"/>
    <xf numFmtId="0" fontId="0" fillId="2" borderId="0" xfId="0" applyFill="1"/>
    <xf numFmtId="0" fontId="1" fillId="2" borderId="0" xfId="0" applyFont="1" applyFill="1"/>
    <xf numFmtId="0" fontId="0" fillId="3" borderId="0" xfId="0" applyFill="1"/>
    <xf numFmtId="0" fontId="1" fillId="3" borderId="0" xfId="0" applyFont="1" applyFill="1"/>
    <xf numFmtId="0" fontId="0" fillId="3" borderId="0" xfId="0" applyFill="1" applyAlignment="1">
      <alignment horizontal="right"/>
    </xf>
    <xf numFmtId="0" fontId="4" fillId="2" borderId="0" xfId="0" applyFont="1" applyFill="1"/>
    <xf numFmtId="0" fontId="6" fillId="0" borderId="0" xfId="0" applyFont="1" applyAlignment="1">
      <alignment vertical="center"/>
    </xf>
    <xf numFmtId="0" fontId="14" fillId="0" borderId="2" xfId="3" applyFont="1" applyFill="1" applyBorder="1" applyAlignment="1" applyProtection="1">
      <alignment vertical="center"/>
      <protection locked="0"/>
    </xf>
    <xf numFmtId="0" fontId="15" fillId="0" borderId="13" xfId="3" applyFont="1" applyFill="1" applyBorder="1" applyAlignment="1" applyProtection="1">
      <alignment horizontal="left" vertical="center"/>
      <protection locked="0"/>
    </xf>
    <xf numFmtId="9" fontId="15" fillId="0" borderId="13" xfId="3" applyNumberFormat="1" applyFont="1" applyFill="1" applyBorder="1" applyAlignment="1" applyProtection="1">
      <alignment horizontal="left" vertical="center"/>
      <protection locked="0"/>
    </xf>
    <xf numFmtId="0" fontId="14" fillId="0" borderId="2" xfId="3" applyFont="1" applyFill="1" applyBorder="1" applyAlignment="1" applyProtection="1">
      <alignment vertical="center" wrapText="1"/>
      <protection locked="0"/>
    </xf>
    <xf numFmtId="0" fontId="14" fillId="0" borderId="0" xfId="3" applyFont="1" applyFill="1" applyBorder="1" applyAlignment="1" applyProtection="1">
      <alignment vertical="center"/>
      <protection locked="0"/>
    </xf>
    <xf numFmtId="0" fontId="15" fillId="0" borderId="0" xfId="3" applyFont="1" applyFill="1" applyBorder="1" applyAlignment="1" applyProtection="1">
      <alignment horizontal="left" vertical="center"/>
      <protection locked="0"/>
    </xf>
    <xf numFmtId="0" fontId="14" fillId="0" borderId="0" xfId="3" applyFont="1" applyFill="1" applyBorder="1" applyAlignment="1" applyProtection="1">
      <alignment vertical="center" wrapText="1"/>
      <protection locked="0"/>
    </xf>
    <xf numFmtId="0" fontId="14" fillId="0" borderId="0" xfId="3" applyFont="1" applyFill="1" applyBorder="1" applyAlignment="1" applyProtection="1">
      <alignment horizontal="left" vertical="center"/>
      <protection locked="0"/>
    </xf>
    <xf numFmtId="0" fontId="16" fillId="0" borderId="0" xfId="0" applyFont="1" applyAlignment="1">
      <alignment horizontal="left"/>
    </xf>
    <xf numFmtId="0" fontId="16" fillId="0" borderId="0" xfId="0" applyFont="1" applyAlignment="1">
      <alignment horizontal="left" vertical="center" indent="2"/>
    </xf>
    <xf numFmtId="0" fontId="16" fillId="0" borderId="0" xfId="0" applyFont="1"/>
    <xf numFmtId="0" fontId="16" fillId="0" borderId="0" xfId="0" applyFont="1" applyAlignment="1">
      <alignment vertical="top"/>
    </xf>
    <xf numFmtId="0" fontId="17" fillId="0" borderId="0" xfId="0" applyFont="1"/>
    <xf numFmtId="0" fontId="18" fillId="0" borderId="0" xfId="0" applyFont="1"/>
    <xf numFmtId="0" fontId="20" fillId="0" borderId="0" xfId="0" applyFont="1" applyAlignment="1">
      <alignment horizontal="left" vertical="center" indent="2"/>
    </xf>
    <xf numFmtId="0" fontId="2" fillId="0" borderId="0" xfId="0" applyFont="1"/>
    <xf numFmtId="0" fontId="21" fillId="0" borderId="2" xfId="0" applyFont="1" applyBorder="1" applyAlignment="1">
      <alignment horizontal="left" vertical="center"/>
    </xf>
    <xf numFmtId="0" fontId="17" fillId="0" borderId="2" xfId="0" applyFont="1" applyBorder="1" applyAlignment="1">
      <alignment horizontal="center" vertical="center"/>
    </xf>
    <xf numFmtId="0" fontId="21" fillId="0" borderId="15" xfId="0" applyFont="1" applyBorder="1" applyAlignment="1">
      <alignment horizontal="left" vertical="center" wrapText="1"/>
    </xf>
    <xf numFmtId="0" fontId="21" fillId="0" borderId="13" xfId="0" applyFont="1" applyBorder="1" applyAlignment="1">
      <alignment horizontal="right" wrapText="1"/>
    </xf>
    <xf numFmtId="0" fontId="17" fillId="0" borderId="5" xfId="0" applyFont="1" applyBorder="1"/>
    <xf numFmtId="0" fontId="21" fillId="0" borderId="12" xfId="0" applyFont="1" applyBorder="1" applyAlignment="1">
      <alignment horizontal="right" wrapText="1"/>
    </xf>
    <xf numFmtId="0" fontId="17" fillId="0" borderId="6" xfId="0" applyFont="1" applyBorder="1"/>
    <xf numFmtId="0" fontId="21" fillId="0" borderId="14" xfId="0" applyFont="1" applyBorder="1" applyAlignment="1">
      <alignment vertical="center"/>
    </xf>
    <xf numFmtId="0" fontId="13" fillId="0" borderId="0" xfId="6"/>
    <xf numFmtId="0" fontId="21" fillId="0" borderId="0" xfId="0" applyFont="1"/>
    <xf numFmtId="0" fontId="23" fillId="0" borderId="0" xfId="7" applyFont="1" applyAlignment="1">
      <alignment vertical="center"/>
    </xf>
    <xf numFmtId="0" fontId="24" fillId="0" borderId="0" xfId="0" applyFont="1" applyAlignment="1">
      <alignment vertical="center"/>
    </xf>
    <xf numFmtId="0" fontId="17" fillId="0" borderId="0" xfId="0" applyFont="1" applyAlignment="1">
      <alignment horizontal="left" vertical="center"/>
    </xf>
    <xf numFmtId="0" fontId="0" fillId="0" borderId="0" xfId="0" applyAlignment="1">
      <alignment vertical="center"/>
    </xf>
    <xf numFmtId="0" fontId="17" fillId="0" borderId="0" xfId="0" applyFont="1" applyAlignment="1">
      <alignment horizontal="left" vertical="center" wrapText="1"/>
    </xf>
    <xf numFmtId="0" fontId="0" fillId="0" borderId="0" xfId="0" applyAlignment="1">
      <alignment horizontal="right" vertical="center"/>
    </xf>
    <xf numFmtId="0" fontId="25" fillId="0" borderId="0" xfId="0" applyFont="1" applyAlignment="1" applyProtection="1">
      <alignment horizontal="left" vertical="center" wrapText="1"/>
      <protection locked="0"/>
    </xf>
    <xf numFmtId="0" fontId="17" fillId="0" borderId="0" xfId="0" applyFont="1" applyAlignment="1">
      <alignment vertical="center"/>
    </xf>
    <xf numFmtId="0" fontId="17" fillId="0" borderId="0" xfId="0" applyFont="1" applyAlignment="1">
      <alignment horizontal="justify" vertical="center"/>
    </xf>
    <xf numFmtId="0" fontId="19" fillId="0" borderId="0" xfId="6" applyFont="1" applyAlignment="1">
      <alignment horizontal="justify" vertical="center"/>
    </xf>
    <xf numFmtId="0" fontId="16" fillId="0" borderId="0" xfId="8"/>
    <xf numFmtId="0" fontId="28" fillId="0" borderId="0" xfId="0" applyFont="1" applyAlignment="1">
      <alignment vertical="center"/>
    </xf>
    <xf numFmtId="0" fontId="28" fillId="0" borderId="0" xfId="0" applyFont="1" applyAlignment="1" applyProtection="1">
      <alignment vertical="center"/>
      <protection locked="0"/>
    </xf>
    <xf numFmtId="0" fontId="16" fillId="0" borderId="0" xfId="8" applyProtection="1">
      <protection locked="0"/>
    </xf>
    <xf numFmtId="0" fontId="9" fillId="2" borderId="0" xfId="0" applyFont="1" applyFill="1" applyAlignment="1">
      <alignment vertical="center"/>
    </xf>
    <xf numFmtId="0" fontId="4" fillId="2" borderId="0" xfId="0" applyFont="1" applyFill="1" applyAlignment="1">
      <alignment vertical="center"/>
    </xf>
    <xf numFmtId="0" fontId="29" fillId="0" borderId="0" xfId="0" applyFont="1"/>
    <xf numFmtId="0" fontId="22" fillId="0" borderId="0" xfId="6" applyFont="1" applyAlignment="1">
      <alignment vertical="top"/>
    </xf>
    <xf numFmtId="44" fontId="30" fillId="0" borderId="0" xfId="5" applyNumberFormat="1" applyFont="1" applyFill="1" applyBorder="1" applyAlignment="1">
      <alignment horizontal="right" vertical="center"/>
    </xf>
    <xf numFmtId="0" fontId="0" fillId="0" borderId="0" xfId="0" applyAlignment="1">
      <alignment vertical="top"/>
    </xf>
    <xf numFmtId="44" fontId="26" fillId="0" borderId="0" xfId="5" applyNumberFormat="1" applyFont="1" applyFill="1" applyBorder="1" applyAlignment="1">
      <alignment horizontal="center" vertical="center"/>
    </xf>
    <xf numFmtId="44" fontId="14" fillId="0" borderId="2" xfId="5" applyNumberFormat="1" applyFont="1" applyFill="1" applyBorder="1" applyAlignment="1">
      <alignment horizontal="left" vertical="center"/>
    </xf>
    <xf numFmtId="44" fontId="14" fillId="0" borderId="2" xfId="5" applyNumberFormat="1" applyFont="1" applyFill="1" applyBorder="1" applyAlignment="1">
      <alignment vertical="center"/>
    </xf>
    <xf numFmtId="0" fontId="14" fillId="0" borderId="15" xfId="6" applyFont="1" applyFill="1" applyBorder="1" applyAlignment="1">
      <alignment vertical="center"/>
    </xf>
    <xf numFmtId="0" fontId="0" fillId="0" borderId="0" xfId="0" applyAlignment="1">
      <alignment vertical="center" wrapText="1"/>
    </xf>
    <xf numFmtId="0" fontId="32" fillId="0" borderId="0" xfId="0" applyFont="1" applyAlignment="1">
      <alignment vertical="center" wrapText="1"/>
    </xf>
    <xf numFmtId="0" fontId="0" fillId="0" borderId="0" xfId="0" applyAlignment="1">
      <alignment wrapText="1"/>
    </xf>
    <xf numFmtId="0" fontId="17" fillId="0" borderId="2" xfId="0" applyFont="1" applyBorder="1" applyAlignment="1">
      <alignment horizontal="left" vertical="center"/>
    </xf>
    <xf numFmtId="44" fontId="16" fillId="0" borderId="2" xfId="5" applyNumberFormat="1" applyFont="1" applyFill="1" applyBorder="1" applyAlignment="1">
      <alignment horizontal="left" vertical="center"/>
    </xf>
    <xf numFmtId="44" fontId="17" fillId="0" borderId="2" xfId="0" applyNumberFormat="1" applyFont="1" applyBorder="1" applyAlignment="1">
      <alignment horizontal="left" vertical="center"/>
    </xf>
    <xf numFmtId="0" fontId="16" fillId="0" borderId="2" xfId="5" applyNumberFormat="1" applyFont="1" applyFill="1" applyBorder="1" applyAlignment="1">
      <alignment horizontal="center" vertical="center"/>
    </xf>
    <xf numFmtId="14" fontId="34" fillId="0" borderId="0" xfId="0" applyNumberFormat="1" applyFont="1" applyAlignment="1">
      <alignment vertical="center"/>
    </xf>
    <xf numFmtId="14" fontId="35" fillId="2" borderId="0" xfId="0" applyNumberFormat="1" applyFont="1" applyFill="1" applyAlignment="1">
      <alignment vertical="center"/>
    </xf>
    <xf numFmtId="14" fontId="34" fillId="2" borderId="0" xfId="0" applyNumberFormat="1" applyFont="1" applyFill="1" applyAlignment="1">
      <alignment vertical="center"/>
    </xf>
    <xf numFmtId="0" fontId="6" fillId="0" borderId="0" xfId="0" applyFont="1"/>
    <xf numFmtId="0" fontId="5" fillId="2" borderId="0" xfId="0" applyFont="1" applyFill="1" applyAlignment="1">
      <alignment vertical="center"/>
    </xf>
    <xf numFmtId="0" fontId="5" fillId="2" borderId="0" xfId="0" applyFont="1" applyFill="1"/>
    <xf numFmtId="0" fontId="6" fillId="2" borderId="0" xfId="0" applyFont="1" applyFill="1"/>
    <xf numFmtId="0" fontId="36" fillId="0" borderId="0" xfId="0" applyFont="1"/>
    <xf numFmtId="0" fontId="37" fillId="2" borderId="0" xfId="6" applyFont="1" applyFill="1" applyAlignment="1">
      <alignment vertical="center"/>
    </xf>
    <xf numFmtId="0" fontId="38" fillId="2" borderId="0" xfId="0" applyFont="1" applyFill="1"/>
    <xf numFmtId="0" fontId="39" fillId="2" borderId="0" xfId="0" applyFont="1" applyFill="1"/>
    <xf numFmtId="0" fontId="36" fillId="2" borderId="0" xfId="0" applyFont="1" applyFill="1"/>
    <xf numFmtId="0" fontId="29" fillId="3" borderId="0" xfId="0" applyFont="1" applyFill="1"/>
    <xf numFmtId="0" fontId="5" fillId="7" borderId="0" xfId="0" applyFont="1" applyFill="1" applyAlignment="1">
      <alignment vertical="center"/>
    </xf>
    <xf numFmtId="0" fontId="6" fillId="7" borderId="0" xfId="0" applyFont="1" applyFill="1" applyAlignment="1">
      <alignment vertical="center"/>
    </xf>
    <xf numFmtId="0" fontId="40" fillId="0" borderId="0" xfId="0" applyFont="1"/>
    <xf numFmtId="0" fontId="37" fillId="3" borderId="0" xfId="6" applyFont="1" applyFill="1" applyAlignment="1">
      <alignment vertical="top"/>
    </xf>
    <xf numFmtId="0" fontId="42" fillId="0" borderId="0" xfId="0" applyFont="1" applyAlignment="1">
      <alignment vertical="center"/>
    </xf>
    <xf numFmtId="8" fontId="0" fillId="0" borderId="0" xfId="0" applyNumberFormat="1" applyAlignment="1">
      <alignment vertical="center"/>
    </xf>
    <xf numFmtId="0" fontId="0" fillId="8" borderId="0" xfId="15" applyFont="1" applyAlignment="1">
      <alignment horizontal="right" vertical="center" wrapText="1"/>
    </xf>
    <xf numFmtId="0" fontId="0" fillId="0" borderId="0" xfId="0" applyAlignment="1">
      <alignment horizontal="right" vertical="center" wrapText="1"/>
    </xf>
    <xf numFmtId="0" fontId="0" fillId="0" borderId="0" xfId="0" applyAlignment="1">
      <alignment horizontal="left" vertical="center"/>
    </xf>
    <xf numFmtId="0" fontId="6" fillId="0" borderId="0" xfId="0" applyFont="1" applyAlignment="1">
      <alignment horizontal="center" wrapText="1"/>
    </xf>
    <xf numFmtId="0" fontId="6" fillId="0" borderId="0" xfId="0" applyFont="1" applyAlignment="1">
      <alignment horizontal="center"/>
    </xf>
    <xf numFmtId="8" fontId="6" fillId="0" borderId="0" xfId="0" applyNumberFormat="1" applyFont="1" applyAlignment="1">
      <alignment horizontal="center"/>
    </xf>
    <xf numFmtId="0" fontId="0" fillId="0" borderId="0" xfId="0" applyAlignment="1">
      <alignment horizontal="left"/>
    </xf>
    <xf numFmtId="0" fontId="2" fillId="8" borderId="0" xfId="15" applyBorder="1"/>
    <xf numFmtId="0" fontId="2" fillId="8" borderId="0" xfId="15" applyBorder="1" applyAlignment="1">
      <alignment horizontal="center"/>
    </xf>
    <xf numFmtId="0" fontId="2" fillId="8" borderId="0" xfId="15" applyAlignment="1">
      <alignment horizontal="center"/>
    </xf>
    <xf numFmtId="0" fontId="2" fillId="8" borderId="0" xfId="15" applyAlignment="1">
      <alignment horizontal="left"/>
    </xf>
    <xf numFmtId="0" fontId="2" fillId="8" borderId="0" xfId="15"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45" fillId="0" borderId="0" xfId="0" applyFont="1" applyAlignment="1">
      <alignment horizontal="right" vertical="center"/>
    </xf>
    <xf numFmtId="164" fontId="43" fillId="6" borderId="1" xfId="5" applyNumberFormat="1" applyFont="1" applyAlignment="1">
      <alignment horizontal="center" vertical="center" wrapText="1"/>
    </xf>
    <xf numFmtId="6" fontId="8" fillId="0" borderId="0" xfId="0" applyNumberFormat="1" applyFont="1" applyAlignment="1">
      <alignment horizontal="left" vertical="center" wrapText="1"/>
    </xf>
    <xf numFmtId="6" fontId="8"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9" fontId="43" fillId="6" borderId="1" xfId="5" applyNumberFormat="1" applyFont="1" applyAlignment="1">
      <alignment horizontal="center" vertical="center" wrapText="1"/>
    </xf>
    <xf numFmtId="6" fontId="43" fillId="6" borderId="1" xfId="5" applyNumberFormat="1" applyFont="1" applyAlignment="1">
      <alignment horizontal="center" vertical="center" wrapText="1"/>
    </xf>
    <xf numFmtId="6" fontId="8" fillId="0" borderId="0" xfId="0" applyNumberFormat="1" applyFont="1" applyAlignment="1">
      <alignment horizontal="left" vertical="center"/>
    </xf>
    <xf numFmtId="0" fontId="41" fillId="8" borderId="17" xfId="14" applyFill="1" applyAlignment="1">
      <alignment horizontal="center" vertical="center" wrapText="1"/>
    </xf>
    <xf numFmtId="8" fontId="41" fillId="8" borderId="17" xfId="14" applyNumberFormat="1" applyFill="1" applyAlignment="1">
      <alignment horizontal="center" vertical="center" wrapText="1"/>
    </xf>
    <xf numFmtId="0" fontId="41" fillId="8" borderId="17" xfId="14" applyFill="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6" fontId="8"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5" fontId="7" fillId="0" borderId="2" xfId="13" applyNumberFormat="1" applyFont="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9" fontId="0" fillId="0" borderId="0" xfId="4" applyFont="1" applyAlignment="1">
      <alignment horizontal="center" vertical="center" wrapText="1"/>
    </xf>
    <xf numFmtId="6" fontId="0" fillId="0" borderId="0" xfId="0" applyNumberFormat="1" applyAlignment="1">
      <alignment horizontal="center" vertical="center" wrapText="1"/>
    </xf>
    <xf numFmtId="0" fontId="0" fillId="9" borderId="0" xfId="0" applyFill="1" applyAlignment="1">
      <alignment horizontal="center"/>
    </xf>
    <xf numFmtId="0" fontId="44" fillId="9" borderId="0" xfId="0" applyFont="1" applyFill="1" applyAlignment="1">
      <alignment horizontal="right"/>
    </xf>
    <xf numFmtId="0" fontId="0" fillId="9" borderId="0" xfId="0" applyFill="1" applyAlignment="1">
      <alignment horizontal="center" vertical="center"/>
    </xf>
    <xf numFmtId="0" fontId="45" fillId="9" borderId="0" xfId="0" applyFont="1" applyFill="1" applyAlignment="1">
      <alignment horizontal="right" vertical="center"/>
    </xf>
    <xf numFmtId="0" fontId="0" fillId="9" borderId="0" xfId="0" applyFill="1"/>
    <xf numFmtId="0" fontId="0" fillId="10" borderId="0" xfId="0" applyFill="1" applyAlignment="1">
      <alignment horizontal="center" vertical="center"/>
    </xf>
    <xf numFmtId="0" fontId="0" fillId="10" borderId="0" xfId="0" applyFill="1" applyAlignment="1">
      <alignment horizontal="right" vertical="center"/>
    </xf>
    <xf numFmtId="164" fontId="47" fillId="10" borderId="1" xfId="5" applyNumberFormat="1" applyFont="1" applyFill="1" applyAlignment="1">
      <alignment horizontal="center" vertical="center" wrapText="1"/>
    </xf>
    <xf numFmtId="164" fontId="47" fillId="6" borderId="1" xfId="5" applyNumberFormat="1" applyFont="1" applyAlignment="1">
      <alignment horizontal="center" vertical="center" wrapText="1"/>
    </xf>
    <xf numFmtId="6" fontId="48" fillId="6" borderId="1" xfId="5" applyNumberFormat="1" applyFont="1" applyAlignment="1">
      <alignment horizontal="center" vertical="center" wrapText="1"/>
    </xf>
    <xf numFmtId="0" fontId="0" fillId="7" borderId="0" xfId="0" applyFill="1"/>
    <xf numFmtId="0" fontId="5" fillId="7" borderId="0" xfId="0" applyFont="1" applyFill="1"/>
    <xf numFmtId="0" fontId="6" fillId="7" borderId="0" xfId="0" applyFont="1" applyFill="1"/>
    <xf numFmtId="0" fontId="6" fillId="3" borderId="0" xfId="0" applyFont="1" applyFill="1" applyAlignment="1">
      <alignment vertical="center" wrapText="1"/>
    </xf>
    <xf numFmtId="0" fontId="4" fillId="3" borderId="0" xfId="0" applyFont="1" applyFill="1" applyAlignment="1">
      <alignment vertical="center" wrapText="1"/>
    </xf>
    <xf numFmtId="0" fontId="6" fillId="3" borderId="0" xfId="0" applyFont="1" applyFill="1" applyAlignment="1">
      <alignment wrapText="1"/>
    </xf>
    <xf numFmtId="14" fontId="35" fillId="2" borderId="0" xfId="6" applyNumberFormat="1" applyFont="1" applyFill="1" applyAlignment="1">
      <alignment vertical="center"/>
    </xf>
    <xf numFmtId="14" fontId="35" fillId="2" borderId="0" xfId="0" applyNumberFormat="1" applyFont="1" applyFill="1" applyAlignment="1">
      <alignment horizontal="left" vertical="center"/>
    </xf>
    <xf numFmtId="0" fontId="17" fillId="0" borderId="14" xfId="0" applyFont="1" applyBorder="1" applyAlignment="1">
      <alignment vertical="center" wrapText="1"/>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17" fillId="0" borderId="10" xfId="0" applyFont="1" applyBorder="1" applyAlignment="1">
      <alignment vertical="top" wrapText="1"/>
    </xf>
    <xf numFmtId="0" fontId="17" fillId="0" borderId="11" xfId="0" applyFont="1" applyBorder="1" applyAlignment="1">
      <alignment vertical="top" wrapText="1"/>
    </xf>
    <xf numFmtId="0" fontId="21" fillId="0" borderId="14" xfId="0" applyFont="1" applyBorder="1" applyAlignment="1">
      <alignment vertical="center" wrapText="1"/>
    </xf>
    <xf numFmtId="0" fontId="21" fillId="0" borderId="16" xfId="0" applyFont="1" applyBorder="1" applyAlignment="1">
      <alignment vertical="center" wrapText="1"/>
    </xf>
    <xf numFmtId="0" fontId="21" fillId="0" borderId="15" xfId="0" applyFont="1" applyBorder="1" applyAlignment="1">
      <alignment vertical="center" wrapText="1"/>
    </xf>
    <xf numFmtId="0" fontId="22" fillId="0" borderId="13" xfId="6" applyFont="1" applyFill="1" applyBorder="1" applyAlignment="1">
      <alignment vertical="center" wrapText="1"/>
    </xf>
    <xf numFmtId="0" fontId="18" fillId="0" borderId="9" xfId="0" applyFont="1" applyBorder="1" applyAlignment="1">
      <alignment vertical="center" wrapText="1"/>
    </xf>
    <xf numFmtId="0" fontId="17" fillId="0" borderId="12"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21" fillId="0" borderId="14" xfId="0" applyFont="1" applyBorder="1" applyAlignment="1">
      <alignment horizontal="left" vertical="center" wrapText="1"/>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16" fillId="0" borderId="7" xfId="3" applyFont="1" applyFill="1" applyBorder="1" applyAlignment="1" applyProtection="1">
      <alignment horizontal="left" vertical="center"/>
      <protection locked="0"/>
    </xf>
    <xf numFmtId="0" fontId="16" fillId="0" borderId="6" xfId="3" applyFont="1" applyFill="1" applyBorder="1" applyAlignment="1" applyProtection="1">
      <alignment horizontal="left" vertical="center"/>
      <protection locked="0"/>
    </xf>
    <xf numFmtId="0" fontId="16" fillId="0" borderId="7" xfId="0" applyFont="1" applyBorder="1" applyAlignment="1">
      <alignment vertical="center" wrapText="1"/>
    </xf>
    <xf numFmtId="0" fontId="16" fillId="0" borderId="8" xfId="0" applyFont="1" applyBorder="1" applyAlignment="1">
      <alignment vertical="center" wrapText="1"/>
    </xf>
    <xf numFmtId="0" fontId="8" fillId="0" borderId="2" xfId="5" applyFont="1" applyFill="1" applyBorder="1" applyAlignment="1" applyProtection="1">
      <alignment horizontal="left" vertical="center"/>
      <protection locked="0"/>
    </xf>
    <xf numFmtId="9" fontId="16" fillId="0" borderId="2" xfId="5" applyNumberFormat="1" applyFont="1" applyFill="1" applyBorder="1" applyAlignment="1" applyProtection="1">
      <alignment horizontal="left" vertical="center" wrapText="1"/>
      <protection locked="0"/>
    </xf>
    <xf numFmtId="9" fontId="16" fillId="0" borderId="2" xfId="5" applyNumberFormat="1" applyFont="1" applyFill="1" applyBorder="1" applyAlignment="1" applyProtection="1">
      <alignment horizontal="left" vertical="center"/>
      <protection locked="0"/>
    </xf>
    <xf numFmtId="0" fontId="14" fillId="0" borderId="2" xfId="5" applyFont="1" applyFill="1" applyBorder="1" applyAlignment="1" applyProtection="1">
      <alignment horizontal="left" vertical="center"/>
      <protection locked="0"/>
    </xf>
    <xf numFmtId="0" fontId="17" fillId="0" borderId="0" xfId="0" applyFont="1" applyAlignment="1">
      <alignment horizontal="justify" vertical="center"/>
    </xf>
    <xf numFmtId="0" fontId="28" fillId="0" borderId="4" xfId="0" applyFont="1" applyBorder="1" applyAlignment="1" applyProtection="1">
      <alignment vertical="center"/>
      <protection locked="0"/>
    </xf>
    <xf numFmtId="0" fontId="28" fillId="0" borderId="8"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9" fillId="0" borderId="0" xfId="6" applyFont="1" applyAlignment="1">
      <alignment vertical="center" wrapText="1"/>
    </xf>
    <xf numFmtId="0" fontId="17" fillId="0" borderId="7"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0" xfId="0" applyFont="1" applyAlignment="1">
      <alignment horizontal="justify" vertical="center" wrapText="1"/>
    </xf>
    <xf numFmtId="0" fontId="17" fillId="0" borderId="0" xfId="0" applyFont="1" applyAlignment="1">
      <alignment vertical="center" wrapText="1"/>
    </xf>
    <xf numFmtId="0" fontId="31" fillId="0" borderId="3" xfId="0" applyFont="1" applyBorder="1" applyAlignment="1">
      <alignment horizontal="left" vertical="center"/>
    </xf>
    <xf numFmtId="0" fontId="14" fillId="11" borderId="14" xfId="6" applyFont="1" applyFill="1" applyBorder="1" applyAlignment="1">
      <alignment vertical="center"/>
    </xf>
    <xf numFmtId="0" fontId="14" fillId="11" borderId="14" xfId="0" applyFont="1" applyFill="1" applyBorder="1" applyAlignment="1">
      <alignment vertical="center" wrapText="1"/>
    </xf>
    <xf numFmtId="0" fontId="14" fillId="11" borderId="14" xfId="0" applyFont="1" applyFill="1" applyBorder="1" applyAlignment="1">
      <alignment horizontal="center" vertical="center" wrapText="1"/>
    </xf>
    <xf numFmtId="0" fontId="14" fillId="11" borderId="15" xfId="6" applyFont="1" applyFill="1" applyBorder="1" applyAlignment="1">
      <alignment vertical="center"/>
    </xf>
    <xf numFmtId="0" fontId="14" fillId="11" borderId="15" xfId="0" applyFont="1" applyFill="1" applyBorder="1" applyAlignment="1">
      <alignment vertical="center" wrapText="1"/>
    </xf>
    <xf numFmtId="0" fontId="14" fillId="11" borderId="15" xfId="0" applyFont="1" applyFill="1" applyBorder="1" applyAlignment="1">
      <alignment horizontal="center" vertical="center" wrapText="1"/>
    </xf>
    <xf numFmtId="0" fontId="23" fillId="11" borderId="0" xfId="7" applyFont="1" applyFill="1" applyAlignment="1">
      <alignment vertical="center"/>
    </xf>
    <xf numFmtId="0" fontId="17" fillId="0" borderId="8" xfId="0" applyFont="1" applyBorder="1" applyAlignment="1" applyProtection="1">
      <alignment vertical="center"/>
      <protection locked="0"/>
    </xf>
    <xf numFmtId="0" fontId="4" fillId="2" borderId="0" xfId="0" applyFont="1" applyFill="1" applyAlignment="1">
      <alignment vertical="center"/>
    </xf>
    <xf numFmtId="0" fontId="49" fillId="12" borderId="0" xfId="0" applyFont="1" applyFill="1" applyAlignment="1">
      <alignment vertical="center"/>
    </xf>
  </cellXfs>
  <cellStyles count="16">
    <cellStyle name="20% - Accent1" xfId="15" builtinId="30"/>
    <cellStyle name="Accent1 2" xfId="3" xr:uid="{0F62E399-AD6C-4457-81A4-3E01F693B10A}"/>
    <cellStyle name="Calculation" xfId="5" builtinId="22"/>
    <cellStyle name="Calculation 2" xfId="12" xr:uid="{6AB47038-E22F-4F20-9C3D-FCF71EC18A33}"/>
    <cellStyle name="Comma" xfId="13" builtinId="3"/>
    <cellStyle name="Comma 2" xfId="2" xr:uid="{45355360-09F3-4F45-803B-18A4A41F5D9A}"/>
    <cellStyle name="Comma 2 2" xfId="9" xr:uid="{403B3F7F-3733-4DB8-897C-71CFDF3F95FF}"/>
    <cellStyle name="Comma 2 2 2" xfId="10" xr:uid="{A0B2DEB2-804A-4C13-8648-7E8622965295}"/>
    <cellStyle name="Good 2" xfId="11" xr:uid="{35331B3D-47A3-4679-9BC9-21D66578390D}"/>
    <cellStyle name="Heading 3" xfId="14" builtinId="18"/>
    <cellStyle name="Hyperlink" xfId="6" builtinId="8"/>
    <cellStyle name="Normal" xfId="0" builtinId="0"/>
    <cellStyle name="Normal 2" xfId="1" xr:uid="{E6D194D4-27F3-4B0C-985E-2747D84076F1}"/>
    <cellStyle name="Normal 2 2" xfId="7" xr:uid="{732B58AA-EBD3-4736-B905-754646CEA381}"/>
    <cellStyle name="Normal 2 4" xfId="8" xr:uid="{7AF9D3AE-B3C5-4B10-BA97-C71E423C4E80}"/>
    <cellStyle name="Percent" xfId="4" builtinId="5"/>
  </cellStyles>
  <dxfs count="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FE175"/>
      <color rgb="FF99FFCC"/>
      <color rgb="FFD9E1F2"/>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85725</xdr:rowOff>
    </xdr:from>
    <xdr:to>
      <xdr:col>4</xdr:col>
      <xdr:colOff>219075</xdr:colOff>
      <xdr:row>0</xdr:row>
      <xdr:rowOff>734695</xdr:rowOff>
    </xdr:to>
    <xdr:pic>
      <xdr:nvPicPr>
        <xdr:cNvPr id="5" name="Picture 4">
          <a:extLst>
            <a:ext uri="{FF2B5EF4-FFF2-40B4-BE49-F238E27FC236}">
              <a16:creationId xmlns:a16="http://schemas.microsoft.com/office/drawing/2014/main" id="{B37A59CD-EA0D-497A-8541-50046B637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2019300" cy="648970"/>
        </a:xfrm>
        <a:prstGeom prst="rect">
          <a:avLst/>
        </a:prstGeom>
        <a:noFill/>
        <a:ln>
          <a:noFill/>
        </a:ln>
      </xdr:spPr>
    </xdr:pic>
    <xdr:clientData/>
  </xdr:twoCellAnchor>
  <xdr:twoCellAnchor editAs="oneCell">
    <xdr:from>
      <xdr:col>4</xdr:col>
      <xdr:colOff>266700</xdr:colOff>
      <xdr:row>0</xdr:row>
      <xdr:rowOff>142875</xdr:rowOff>
    </xdr:from>
    <xdr:to>
      <xdr:col>7</xdr:col>
      <xdr:colOff>179070</xdr:colOff>
      <xdr:row>0</xdr:row>
      <xdr:rowOff>624786</xdr:rowOff>
    </xdr:to>
    <xdr:pic>
      <xdr:nvPicPr>
        <xdr:cNvPr id="3" name="Picture 2">
          <a:extLst>
            <a:ext uri="{FF2B5EF4-FFF2-40B4-BE49-F238E27FC236}">
              <a16:creationId xmlns:a16="http://schemas.microsoft.com/office/drawing/2014/main" id="{4122B744-D33C-F8B4-6B9B-961234DCD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0" y="142875"/>
          <a:ext cx="1741170" cy="481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160020</xdr:colOff>
      <xdr:row>1</xdr:row>
      <xdr:rowOff>53340</xdr:rowOff>
    </xdr:from>
    <xdr:to>
      <xdr:col>6</xdr:col>
      <xdr:colOff>19050</xdr:colOff>
      <xdr:row>3</xdr:row>
      <xdr:rowOff>32331</xdr:rowOff>
    </xdr:to>
    <xdr:pic>
      <xdr:nvPicPr>
        <xdr:cNvPr id="3" name="Picture 2">
          <a:extLst>
            <a:ext uri="{FF2B5EF4-FFF2-40B4-BE49-F238E27FC236}">
              <a16:creationId xmlns:a16="http://schemas.microsoft.com/office/drawing/2014/main" id="{6417F22E-2F8B-4283-A557-AF125C79F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1260" y="114300"/>
          <a:ext cx="1741170" cy="481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19</xdr:row>
      <xdr:rowOff>0</xdr:rowOff>
    </xdr:from>
    <xdr:to>
      <xdr:col>19</xdr:col>
      <xdr:colOff>19050</xdr:colOff>
      <xdr:row>23</xdr:row>
      <xdr:rowOff>71438</xdr:rowOff>
    </xdr:to>
    <xdr:sp macro="" textlink="">
      <xdr:nvSpPr>
        <xdr:cNvPr id="6" name="TextBox 5">
          <a:extLst>
            <a:ext uri="{FF2B5EF4-FFF2-40B4-BE49-F238E27FC236}">
              <a16:creationId xmlns:a16="http://schemas.microsoft.com/office/drawing/2014/main" id="{33DA24DB-8EA4-464B-BBE1-C0A3D53C9EE0}"/>
            </a:ext>
          </a:extLst>
        </xdr:cNvPr>
        <xdr:cNvSpPr txBox="1"/>
      </xdr:nvSpPr>
      <xdr:spPr>
        <a:xfrm>
          <a:off x="1219200" y="3619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14</xdr:row>
      <xdr:rowOff>0</xdr:rowOff>
    </xdr:from>
    <xdr:to>
      <xdr:col>19</xdr:col>
      <xdr:colOff>19050</xdr:colOff>
      <xdr:row>18</xdr:row>
      <xdr:rowOff>71438</xdr:rowOff>
    </xdr:to>
    <xdr:sp macro="" textlink="">
      <xdr:nvSpPr>
        <xdr:cNvPr id="10" name="TextBox 9">
          <a:extLst>
            <a:ext uri="{FF2B5EF4-FFF2-40B4-BE49-F238E27FC236}">
              <a16:creationId xmlns:a16="http://schemas.microsoft.com/office/drawing/2014/main" id="{85CB3CD7-BD65-442B-BB8A-433085DEA0D5}"/>
            </a:ext>
          </a:extLst>
        </xdr:cNvPr>
        <xdr:cNvSpPr txBox="1"/>
      </xdr:nvSpPr>
      <xdr:spPr>
        <a:xfrm>
          <a:off x="1219200" y="2667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9</xdr:row>
      <xdr:rowOff>0</xdr:rowOff>
    </xdr:from>
    <xdr:to>
      <xdr:col>19</xdr:col>
      <xdr:colOff>19050</xdr:colOff>
      <xdr:row>13</xdr:row>
      <xdr:rowOff>71438</xdr:rowOff>
    </xdr:to>
    <xdr:sp macro="" textlink="">
      <xdr:nvSpPr>
        <xdr:cNvPr id="11" name="TextBox 10">
          <a:extLst>
            <a:ext uri="{FF2B5EF4-FFF2-40B4-BE49-F238E27FC236}">
              <a16:creationId xmlns:a16="http://schemas.microsoft.com/office/drawing/2014/main" id="{B77A2B68-C083-44E4-9576-26D85AC9E7F6}"/>
            </a:ext>
          </a:extLst>
        </xdr:cNvPr>
        <xdr:cNvSpPr txBox="1"/>
      </xdr:nvSpPr>
      <xdr:spPr>
        <a:xfrm>
          <a:off x="1219200" y="1714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4</xdr:row>
      <xdr:rowOff>0</xdr:rowOff>
    </xdr:from>
    <xdr:to>
      <xdr:col>19</xdr:col>
      <xdr:colOff>19050</xdr:colOff>
      <xdr:row>8</xdr:row>
      <xdr:rowOff>71438</xdr:rowOff>
    </xdr:to>
    <xdr:sp macro="" textlink="">
      <xdr:nvSpPr>
        <xdr:cNvPr id="12" name="TextBox 11">
          <a:extLst>
            <a:ext uri="{FF2B5EF4-FFF2-40B4-BE49-F238E27FC236}">
              <a16:creationId xmlns:a16="http://schemas.microsoft.com/office/drawing/2014/main" id="{389DAA6A-1581-4496-9D4F-82903FCFBC1B}"/>
            </a:ext>
          </a:extLst>
        </xdr:cNvPr>
        <xdr:cNvSpPr txBox="1"/>
      </xdr:nvSpPr>
      <xdr:spPr>
        <a:xfrm>
          <a:off x="1219200" y="762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24</xdr:row>
      <xdr:rowOff>0</xdr:rowOff>
    </xdr:from>
    <xdr:to>
      <xdr:col>19</xdr:col>
      <xdr:colOff>19050</xdr:colOff>
      <xdr:row>28</xdr:row>
      <xdr:rowOff>71438</xdr:rowOff>
    </xdr:to>
    <xdr:sp macro="" textlink="">
      <xdr:nvSpPr>
        <xdr:cNvPr id="13" name="TextBox 12">
          <a:extLst>
            <a:ext uri="{FF2B5EF4-FFF2-40B4-BE49-F238E27FC236}">
              <a16:creationId xmlns:a16="http://schemas.microsoft.com/office/drawing/2014/main" id="{F8E54855-8285-4632-9F25-CEE9F9220B26}"/>
            </a:ext>
          </a:extLst>
        </xdr:cNvPr>
        <xdr:cNvSpPr txBox="1"/>
      </xdr:nvSpPr>
      <xdr:spPr>
        <a:xfrm>
          <a:off x="1219200" y="5524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29</xdr:row>
      <xdr:rowOff>0</xdr:rowOff>
    </xdr:from>
    <xdr:to>
      <xdr:col>19</xdr:col>
      <xdr:colOff>19050</xdr:colOff>
      <xdr:row>33</xdr:row>
      <xdr:rowOff>71438</xdr:rowOff>
    </xdr:to>
    <xdr:sp macro="" textlink="">
      <xdr:nvSpPr>
        <xdr:cNvPr id="14" name="TextBox 13">
          <a:extLst>
            <a:ext uri="{FF2B5EF4-FFF2-40B4-BE49-F238E27FC236}">
              <a16:creationId xmlns:a16="http://schemas.microsoft.com/office/drawing/2014/main" id="{757E2254-CF65-45C4-98B6-058848B2A9C6}"/>
            </a:ext>
          </a:extLst>
        </xdr:cNvPr>
        <xdr:cNvSpPr txBox="1"/>
      </xdr:nvSpPr>
      <xdr:spPr>
        <a:xfrm>
          <a:off x="1219200" y="6477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xdr:row>
      <xdr:rowOff>0</xdr:rowOff>
    </xdr:from>
    <xdr:to>
      <xdr:col>19</xdr:col>
      <xdr:colOff>19050</xdr:colOff>
      <xdr:row>3</xdr:row>
      <xdr:rowOff>66675</xdr:rowOff>
    </xdr:to>
    <xdr:sp macro="" textlink="">
      <xdr:nvSpPr>
        <xdr:cNvPr id="16" name="TextBox 15">
          <a:extLst>
            <a:ext uri="{FF2B5EF4-FFF2-40B4-BE49-F238E27FC236}">
              <a16:creationId xmlns:a16="http://schemas.microsoft.com/office/drawing/2014/main" id="{C8FCC775-9766-44AC-B2B6-3C5A164265B0}"/>
            </a:ext>
          </a:extLst>
        </xdr:cNvPr>
        <xdr:cNvSpPr txBox="1"/>
      </xdr:nvSpPr>
      <xdr:spPr>
        <a:xfrm>
          <a:off x="1219200" y="381000"/>
          <a:ext cx="103822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irl.sharepoint.com/sites/ClientOffersCompetitiveness/Shared%20Documents/Climate%20Action/Climate%20Action%20Voucher/Claim/Climate-Action-Voucher-Checklist-DS-Progress-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 Form &amp; Declaration"/>
      <sheetName val="Progress report"/>
      <sheetName val="Organisational Carbon Footprint"/>
      <sheetName val="Register of Opportunities"/>
      <sheetName val="Output"/>
      <sheetName val="Data definitions"/>
    </sheetNames>
    <sheetDataSet>
      <sheetData sheetId="0" refreshError="1"/>
      <sheetData sheetId="1"/>
      <sheetData sheetId="2"/>
      <sheetData sheetId="3">
        <row r="11">
          <cell r="H11" t="str">
            <v xml:space="preserve">Carbon footprint: </v>
          </cell>
        </row>
        <row r="12">
          <cell r="H12" t="str">
            <v xml:space="preserve">per FTE: </v>
          </cell>
        </row>
      </sheetData>
      <sheetData sheetId="4"/>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DDE47F-9229-4460-A116-DE3305215288}" name="Table1" displayName="Table1" ref="B2:C9" headerRowCount="0" totalsRowShown="0">
  <tableColumns count="2">
    <tableColumn id="1" xr3:uid="{0BF47532-9939-4E17-9070-3B3E25E21945}" name="Column1" headerRowDxfId="3" dataDxfId="2" dataCellStyle="20% - Accent1"/>
    <tableColumn id="2" xr3:uid="{39AF8488-4814-48A7-B9E2-636BACA52F07}" name="Column2" headerRowDxfId="1" dataDxfId="0"/>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GreenStart%20/%20%3cyourcompanyname%3e%20/%20%3cyourprojectnumber%3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terprise-ireland.com/en/Legal/GDPR/"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AA4B-BC20-472B-9337-EF9B3E638474}">
  <sheetPr>
    <tabColor rgb="FFFF0000"/>
  </sheetPr>
  <dimension ref="B1:S30"/>
  <sheetViews>
    <sheetView showGridLines="0" tabSelected="1" workbookViewId="0"/>
  </sheetViews>
  <sheetFormatPr defaultRowHeight="14.4" x14ac:dyDescent="0.3"/>
  <cols>
    <col min="1" max="1" width="1.6640625" customWidth="1"/>
    <col min="15" max="15" width="10.5546875" customWidth="1"/>
    <col min="16" max="16" width="10" customWidth="1"/>
    <col min="17" max="17" width="9.88671875" customWidth="1"/>
    <col min="18" max="18" width="10.109375" customWidth="1"/>
  </cols>
  <sheetData>
    <row r="1" spans="2:19" ht="60" customHeight="1" x14ac:dyDescent="0.3"/>
    <row r="2" spans="2:19" ht="30" customHeight="1" x14ac:dyDescent="0.35">
      <c r="B2" s="48" t="s">
        <v>0</v>
      </c>
      <c r="C2" s="6"/>
      <c r="D2" s="2"/>
      <c r="E2" s="1"/>
      <c r="F2" s="1"/>
      <c r="G2" s="1"/>
      <c r="H2" s="1"/>
      <c r="I2" s="1"/>
      <c r="J2" s="1"/>
      <c r="K2" s="1"/>
      <c r="L2" s="1"/>
      <c r="M2" s="1"/>
      <c r="N2" s="1"/>
      <c r="O2" s="1"/>
    </row>
    <row r="3" spans="2:19" s="65" customFormat="1" ht="15" customHeight="1" x14ac:dyDescent="0.3">
      <c r="B3" s="136" t="s">
        <v>1</v>
      </c>
      <c r="C3" s="136"/>
      <c r="D3" s="137">
        <v>45079</v>
      </c>
      <c r="E3" s="137"/>
      <c r="F3" s="66"/>
      <c r="G3" s="67"/>
      <c r="H3" s="67"/>
      <c r="I3" s="67"/>
      <c r="J3" s="67"/>
      <c r="K3" s="67"/>
      <c r="L3" s="67"/>
      <c r="M3" s="67"/>
      <c r="N3" s="67"/>
      <c r="O3" s="67"/>
    </row>
    <row r="4" spans="2:19" ht="9.9" customHeight="1" x14ac:dyDescent="0.35">
      <c r="B4" s="48"/>
      <c r="C4" s="6"/>
      <c r="D4" s="2"/>
      <c r="E4" s="1"/>
      <c r="F4" s="1"/>
      <c r="G4" s="1"/>
      <c r="H4" s="1"/>
      <c r="I4" s="1"/>
      <c r="J4" s="1"/>
      <c r="K4" s="1"/>
      <c r="L4" s="1"/>
      <c r="M4" s="1"/>
      <c r="N4" s="1"/>
      <c r="O4" s="1"/>
    </row>
    <row r="5" spans="2:19" s="68" customFormat="1" ht="20.100000000000001" customHeight="1" x14ac:dyDescent="0.3">
      <c r="B5" s="69" t="s">
        <v>2</v>
      </c>
      <c r="C5" s="70"/>
      <c r="D5" s="70"/>
      <c r="E5" s="71"/>
      <c r="F5" s="71"/>
      <c r="G5" s="71"/>
      <c r="H5" s="71"/>
      <c r="I5" s="71"/>
      <c r="J5" s="71"/>
      <c r="K5" s="71"/>
      <c r="L5" s="71"/>
      <c r="M5" s="71"/>
      <c r="N5" s="71"/>
      <c r="O5" s="71"/>
    </row>
    <row r="6" spans="2:19" s="72" customFormat="1" ht="20.100000000000001" customHeight="1" x14ac:dyDescent="0.3">
      <c r="B6" s="73" t="s">
        <v>3</v>
      </c>
      <c r="C6" s="74"/>
      <c r="D6" s="74"/>
      <c r="E6" s="75"/>
      <c r="F6" s="75"/>
      <c r="G6" s="76"/>
      <c r="H6" s="76"/>
      <c r="I6" s="76"/>
      <c r="J6" s="76"/>
      <c r="K6" s="76"/>
      <c r="L6" s="76"/>
      <c r="M6" s="76"/>
      <c r="N6" s="76"/>
      <c r="O6" s="76"/>
    </row>
    <row r="7" spans="2:19" ht="24.9" customHeight="1" x14ac:dyDescent="0.35">
      <c r="B7" s="48"/>
      <c r="C7" s="6"/>
      <c r="D7" s="2"/>
      <c r="E7" s="1"/>
      <c r="F7" s="1"/>
      <c r="G7" s="1"/>
      <c r="H7" s="1"/>
      <c r="I7" s="1"/>
      <c r="J7" s="1"/>
      <c r="K7" s="1"/>
      <c r="L7" s="1"/>
      <c r="M7" s="1"/>
      <c r="N7" s="1"/>
      <c r="O7" s="1"/>
    </row>
    <row r="8" spans="2:19" ht="24.9" customHeight="1" x14ac:dyDescent="0.35">
      <c r="B8" s="49" t="s">
        <v>4</v>
      </c>
      <c r="C8" s="6"/>
      <c r="D8" s="2"/>
      <c r="E8" s="1"/>
      <c r="F8" s="1"/>
      <c r="G8" s="1"/>
      <c r="H8" s="1"/>
      <c r="I8" s="1"/>
      <c r="J8" s="1"/>
      <c r="K8" s="1"/>
      <c r="L8" s="1"/>
      <c r="M8" s="1"/>
      <c r="N8" s="1"/>
      <c r="O8" s="1"/>
    </row>
    <row r="9" spans="2:19" ht="35.1" customHeight="1" x14ac:dyDescent="0.3">
      <c r="B9" s="133" t="s">
        <v>5</v>
      </c>
      <c r="C9" s="134"/>
      <c r="D9" s="134"/>
      <c r="E9" s="134"/>
      <c r="F9" s="134"/>
      <c r="G9" s="134"/>
      <c r="H9" s="134"/>
      <c r="I9" s="134"/>
      <c r="J9" s="134"/>
      <c r="K9" s="134"/>
      <c r="L9" s="134"/>
      <c r="M9" s="134"/>
      <c r="N9" s="134"/>
      <c r="O9" s="134"/>
      <c r="P9" s="134"/>
      <c r="Q9" s="134"/>
      <c r="R9" s="134"/>
    </row>
    <row r="10" spans="2:19" s="80" customFormat="1" ht="15.6" x14ac:dyDescent="0.3">
      <c r="B10" s="81" t="s">
        <v>6</v>
      </c>
      <c r="C10" s="77"/>
      <c r="D10" s="77"/>
      <c r="E10" s="77"/>
      <c r="F10" s="77"/>
      <c r="G10" s="77"/>
      <c r="H10" s="77"/>
      <c r="I10" s="77"/>
      <c r="J10" s="77"/>
      <c r="K10" s="77"/>
      <c r="L10" s="77"/>
      <c r="M10" s="77"/>
      <c r="N10" s="77"/>
      <c r="O10" s="77"/>
      <c r="P10" s="77"/>
      <c r="Q10" s="77"/>
      <c r="R10" s="77"/>
      <c r="S10" s="50"/>
    </row>
    <row r="11" spans="2:19" ht="24.9" customHeight="1" x14ac:dyDescent="0.35">
      <c r="B11" s="48"/>
      <c r="C11" s="6"/>
      <c r="D11" s="2"/>
      <c r="E11" s="1"/>
      <c r="F11" s="1"/>
      <c r="G11" s="1"/>
      <c r="H11" s="1"/>
      <c r="I11" s="1"/>
      <c r="J11" s="1"/>
      <c r="K11" s="1"/>
      <c r="L11" s="1"/>
      <c r="M11" s="1"/>
      <c r="N11" s="1"/>
      <c r="O11" s="1"/>
    </row>
    <row r="12" spans="2:19" ht="24.9" customHeight="1" x14ac:dyDescent="0.35">
      <c r="B12" s="49" t="s">
        <v>7</v>
      </c>
      <c r="C12" s="6"/>
      <c r="D12" s="2"/>
      <c r="E12" s="1"/>
      <c r="F12" s="1"/>
      <c r="G12" s="1"/>
      <c r="H12" s="1"/>
      <c r="I12" s="1"/>
      <c r="J12" s="1"/>
      <c r="K12" s="1"/>
      <c r="L12" s="1"/>
      <c r="M12" s="1"/>
      <c r="N12" s="1"/>
      <c r="O12" s="1"/>
    </row>
    <row r="13" spans="2:19" s="60" customFormat="1" ht="35.1" customHeight="1" x14ac:dyDescent="0.3">
      <c r="B13" s="135" t="s">
        <v>8</v>
      </c>
      <c r="C13" s="135"/>
      <c r="D13" s="135"/>
      <c r="E13" s="135"/>
      <c r="F13" s="135"/>
      <c r="G13" s="135"/>
      <c r="H13" s="135"/>
      <c r="I13" s="135"/>
      <c r="J13" s="135"/>
      <c r="K13" s="135"/>
      <c r="L13" s="135"/>
      <c r="M13" s="135"/>
      <c r="N13" s="135"/>
      <c r="O13" s="135"/>
      <c r="P13" s="135"/>
      <c r="Q13" s="135"/>
      <c r="R13" s="135"/>
    </row>
    <row r="14" spans="2:19" s="60" customFormat="1" ht="35.1" customHeight="1" x14ac:dyDescent="0.3">
      <c r="B14" s="133" t="s">
        <v>9</v>
      </c>
      <c r="C14" s="133"/>
      <c r="D14" s="133"/>
      <c r="E14" s="133"/>
      <c r="F14" s="133"/>
      <c r="G14" s="133"/>
      <c r="H14" s="133"/>
      <c r="I14" s="133"/>
      <c r="J14" s="133"/>
      <c r="K14" s="133"/>
      <c r="L14" s="133"/>
      <c r="M14" s="133"/>
      <c r="N14" s="133"/>
      <c r="O14" s="133"/>
      <c r="P14" s="133"/>
      <c r="Q14" s="133"/>
      <c r="R14" s="133"/>
    </row>
    <row r="15" spans="2:19" s="58" customFormat="1" ht="24.9" customHeight="1" x14ac:dyDescent="0.3">
      <c r="B15" s="133" t="s">
        <v>10</v>
      </c>
      <c r="C15" s="133"/>
      <c r="D15" s="133"/>
      <c r="E15" s="133"/>
      <c r="F15" s="133"/>
      <c r="G15" s="133"/>
      <c r="H15" s="133"/>
      <c r="I15" s="133"/>
      <c r="J15" s="133"/>
      <c r="K15" s="133"/>
      <c r="L15" s="133"/>
      <c r="M15" s="133"/>
      <c r="N15" s="133"/>
      <c r="O15" s="133"/>
      <c r="P15" s="133"/>
      <c r="Q15" s="133"/>
      <c r="R15" s="133"/>
    </row>
    <row r="18" spans="2:18" ht="30" customHeight="1" x14ac:dyDescent="0.3">
      <c r="B18" s="188" t="s">
        <v>141</v>
      </c>
      <c r="C18" s="188"/>
      <c r="D18" s="188"/>
      <c r="E18" s="188"/>
      <c r="F18" s="188"/>
      <c r="G18" s="188"/>
      <c r="H18" s="188"/>
      <c r="I18" s="188"/>
      <c r="J18" s="188"/>
      <c r="K18" s="188"/>
      <c r="L18" s="188"/>
      <c r="M18" s="188"/>
      <c r="N18" s="188"/>
      <c r="O18" s="188"/>
      <c r="P18" s="188"/>
      <c r="Q18" s="188"/>
      <c r="R18" s="188"/>
    </row>
    <row r="19" spans="2:18" ht="30" customHeight="1" x14ac:dyDescent="0.3">
      <c r="B19" s="78" t="s">
        <v>136</v>
      </c>
      <c r="C19" s="131"/>
      <c r="D19" s="131"/>
      <c r="E19" s="132"/>
      <c r="F19" s="132"/>
      <c r="G19" s="132"/>
      <c r="H19" s="132"/>
      <c r="I19" s="130"/>
      <c r="J19" s="130"/>
      <c r="K19" s="130"/>
      <c r="L19" s="130"/>
      <c r="M19" s="130"/>
      <c r="N19" s="130"/>
      <c r="O19" s="130"/>
      <c r="P19" s="130"/>
      <c r="Q19" s="130"/>
      <c r="R19" s="130"/>
    </row>
    <row r="20" spans="2:18" s="7" customFormat="1" ht="31.5" customHeight="1" x14ac:dyDescent="0.3">
      <c r="B20" s="78" t="s">
        <v>137</v>
      </c>
      <c r="C20" s="78"/>
      <c r="D20" s="78"/>
      <c r="E20" s="78"/>
      <c r="F20" s="78"/>
      <c r="G20" s="79"/>
      <c r="H20" s="79"/>
      <c r="I20" s="79"/>
      <c r="J20" s="79"/>
      <c r="K20" s="79"/>
      <c r="L20" s="79"/>
      <c r="M20" s="79"/>
      <c r="N20" s="79"/>
      <c r="O20" s="79"/>
      <c r="P20" s="79"/>
      <c r="Q20" s="79"/>
      <c r="R20" s="79"/>
    </row>
    <row r="21" spans="2:18" s="7" customFormat="1" ht="31.5" customHeight="1" x14ac:dyDescent="0.3">
      <c r="B21" s="78" t="s">
        <v>138</v>
      </c>
      <c r="C21" s="78"/>
      <c r="D21" s="78"/>
      <c r="E21" s="78"/>
      <c r="F21" s="78"/>
      <c r="G21" s="78"/>
      <c r="H21" s="78"/>
      <c r="I21" s="78"/>
      <c r="J21" s="79"/>
      <c r="K21" s="79"/>
      <c r="L21" s="79"/>
      <c r="M21" s="79"/>
      <c r="N21" s="79"/>
      <c r="O21" s="79"/>
      <c r="P21" s="79"/>
      <c r="Q21" s="79"/>
      <c r="R21" s="79"/>
    </row>
    <row r="22" spans="2:18" s="7" customFormat="1" ht="31.5" customHeight="1" x14ac:dyDescent="0.3">
      <c r="B22" s="78" t="s">
        <v>12</v>
      </c>
      <c r="C22" s="78"/>
      <c r="D22" s="78"/>
      <c r="E22" s="79"/>
      <c r="F22" s="79"/>
      <c r="G22" s="79"/>
      <c r="H22" s="79"/>
      <c r="I22" s="79"/>
      <c r="J22" s="79"/>
      <c r="K22" s="79"/>
      <c r="L22" s="79"/>
      <c r="M22" s="79"/>
      <c r="N22" s="79"/>
      <c r="O22" s="79"/>
      <c r="P22" s="79"/>
      <c r="Q22" s="79"/>
      <c r="R22" s="79"/>
    </row>
    <row r="29" spans="2:18" x14ac:dyDescent="0.3">
      <c r="B29" s="59"/>
    </row>
    <row r="30" spans="2:18" x14ac:dyDescent="0.3">
      <c r="B30" s="59"/>
    </row>
  </sheetData>
  <mergeCells count="7">
    <mergeCell ref="B18:R18"/>
    <mergeCell ref="B9:R9"/>
    <mergeCell ref="B13:R13"/>
    <mergeCell ref="B14:R14"/>
    <mergeCell ref="B15:R15"/>
    <mergeCell ref="B3:C3"/>
    <mergeCell ref="D3:E3"/>
  </mergeCells>
  <hyperlinks>
    <hyperlink ref="B10" r:id="rId1" xr:uid="{6A913CC3-10A4-4D31-BBDE-50AA6720A133}"/>
    <hyperlink ref="B6" r:id="rId2" xr:uid="{CD1FCA17-C698-4CDD-A6C4-C04403EB5B96}"/>
  </hyperlinks>
  <pageMargins left="0.11811023622047245" right="0.11811023622047245" top="0.55118110236220474" bottom="0.55118110236220474"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E4A5-5243-4011-997F-C3012BD846A3}">
  <sheetPr>
    <tabColor theme="4" tint="0.59999389629810485"/>
    <pageSetUpPr fitToPage="1"/>
  </sheetPr>
  <dimension ref="B1:I28"/>
  <sheetViews>
    <sheetView showGridLines="0" zoomScaleNormal="100" workbookViewId="0"/>
  </sheetViews>
  <sheetFormatPr defaultRowHeight="14.4" x14ac:dyDescent="0.3"/>
  <cols>
    <col min="1" max="1" width="2.88671875" customWidth="1"/>
    <col min="2" max="2" width="31.44140625" customWidth="1"/>
    <col min="3" max="3" width="19.109375" customWidth="1"/>
    <col min="4" max="4" width="35.6640625" customWidth="1"/>
    <col min="5" max="5" width="18.5546875" customWidth="1"/>
    <col min="9" max="9" width="61.109375" customWidth="1"/>
  </cols>
  <sheetData>
    <row r="1" spans="2:7" ht="4.95" customHeight="1" x14ac:dyDescent="0.3"/>
    <row r="2" spans="2:7" ht="20.100000000000001" customHeight="1" x14ac:dyDescent="0.3">
      <c r="B2" s="8" t="s">
        <v>13</v>
      </c>
      <c r="C2" s="164"/>
      <c r="D2" s="164"/>
      <c r="E2" s="9"/>
    </row>
    <row r="3" spans="2:7" ht="20.100000000000001" customHeight="1" x14ac:dyDescent="0.3">
      <c r="B3" s="8" t="s">
        <v>14</v>
      </c>
      <c r="C3" s="164"/>
      <c r="D3" s="164"/>
      <c r="E3" s="9"/>
    </row>
    <row r="4" spans="2:7" ht="35.1" customHeight="1" x14ac:dyDescent="0.3">
      <c r="B4" s="8" t="s">
        <v>15</v>
      </c>
      <c r="C4" s="165" t="s">
        <v>16</v>
      </c>
      <c r="D4" s="166"/>
      <c r="E4" s="10"/>
    </row>
    <row r="5" spans="2:7" ht="20.100000000000001" customHeight="1" x14ac:dyDescent="0.3">
      <c r="B5" s="11" t="s">
        <v>17</v>
      </c>
      <c r="C5" s="167" t="s">
        <v>18</v>
      </c>
      <c r="D5" s="167"/>
      <c r="E5" s="9"/>
      <c r="G5" s="12"/>
    </row>
    <row r="6" spans="2:7" ht="10.5" customHeight="1" x14ac:dyDescent="0.3">
      <c r="B6" s="14"/>
      <c r="C6" s="15"/>
      <c r="D6" s="15"/>
      <c r="E6" s="13"/>
    </row>
    <row r="7" spans="2:7" x14ac:dyDescent="0.3">
      <c r="B7" s="16" t="s">
        <v>19</v>
      </c>
      <c r="C7" s="15"/>
      <c r="D7" s="15"/>
      <c r="E7" s="13"/>
    </row>
    <row r="8" spans="2:7" ht="20.100000000000001" customHeight="1" x14ac:dyDescent="0.3">
      <c r="B8" s="11" t="s">
        <v>20</v>
      </c>
      <c r="C8" s="160"/>
      <c r="D8" s="161"/>
      <c r="E8" s="13"/>
    </row>
    <row r="9" spans="2:7" ht="20.100000000000001" customHeight="1" x14ac:dyDescent="0.3">
      <c r="B9" s="11" t="s">
        <v>21</v>
      </c>
      <c r="C9" s="160"/>
      <c r="D9" s="161"/>
      <c r="E9" s="13"/>
    </row>
    <row r="10" spans="2:7" s="18" customFormat="1" ht="6" customHeight="1" x14ac:dyDescent="0.25">
      <c r="B10" s="17"/>
    </row>
    <row r="11" spans="2:7" s="20" customFormat="1" ht="13.2" x14ac:dyDescent="0.25">
      <c r="B11" s="19" t="s">
        <v>22</v>
      </c>
    </row>
    <row r="12" spans="2:7" s="21" customFormat="1" x14ac:dyDescent="0.25">
      <c r="B12" s="51" t="s">
        <v>6</v>
      </c>
    </row>
    <row r="13" spans="2:7" s="20" customFormat="1" ht="13.2" x14ac:dyDescent="0.25">
      <c r="B13" s="19" t="s">
        <v>23</v>
      </c>
    </row>
    <row r="14" spans="2:7" s="18" customFormat="1" ht="13.2" x14ac:dyDescent="0.25">
      <c r="B14" s="19" t="s">
        <v>24</v>
      </c>
    </row>
    <row r="15" spans="2:7" x14ac:dyDescent="0.3">
      <c r="B15" s="22"/>
    </row>
    <row r="16" spans="2:7" x14ac:dyDescent="0.3">
      <c r="B16" s="180" t="s">
        <v>25</v>
      </c>
      <c r="C16" s="181" t="s">
        <v>26</v>
      </c>
      <c r="D16" s="181"/>
      <c r="E16" s="182" t="s">
        <v>27</v>
      </c>
    </row>
    <row r="17" spans="2:9" s="23" customFormat="1" x14ac:dyDescent="0.3">
      <c r="B17" s="183"/>
      <c r="C17" s="184"/>
      <c r="D17" s="184"/>
      <c r="E17" s="185"/>
    </row>
    <row r="18" spans="2:9" s="23" customFormat="1" ht="24.9" customHeight="1" x14ac:dyDescent="0.3">
      <c r="B18" s="57" t="s">
        <v>11</v>
      </c>
      <c r="C18" s="162" t="s">
        <v>28</v>
      </c>
      <c r="D18" s="163"/>
      <c r="E18" s="25" t="s">
        <v>31</v>
      </c>
    </row>
    <row r="19" spans="2:9" ht="50.1" customHeight="1" x14ac:dyDescent="0.3">
      <c r="B19" s="24" t="s">
        <v>29</v>
      </c>
      <c r="C19" s="151" t="s">
        <v>30</v>
      </c>
      <c r="D19" s="151"/>
      <c r="E19" s="25" t="s">
        <v>31</v>
      </c>
    </row>
    <row r="20" spans="2:9" ht="129.9" customHeight="1" x14ac:dyDescent="0.3">
      <c r="B20" s="26" t="s">
        <v>32</v>
      </c>
      <c r="C20" s="152" t="s">
        <v>33</v>
      </c>
      <c r="D20" s="153"/>
      <c r="E20" s="25" t="s">
        <v>31</v>
      </c>
    </row>
    <row r="21" spans="2:9" ht="50.1" customHeight="1" x14ac:dyDescent="0.3">
      <c r="B21" s="139" t="s">
        <v>34</v>
      </c>
      <c r="C21" s="156" t="s">
        <v>35</v>
      </c>
      <c r="D21" s="156"/>
      <c r="E21" s="157" t="s">
        <v>31</v>
      </c>
    </row>
    <row r="22" spans="2:9" ht="24.9" customHeight="1" x14ac:dyDescent="0.3">
      <c r="B22" s="154"/>
      <c r="C22" s="27" t="s">
        <v>36</v>
      </c>
      <c r="D22" s="28"/>
      <c r="E22" s="158"/>
    </row>
    <row r="23" spans="2:9" ht="24.9" customHeight="1" x14ac:dyDescent="0.3">
      <c r="B23" s="154"/>
      <c r="C23" s="27" t="s">
        <v>37</v>
      </c>
      <c r="D23" s="28"/>
      <c r="E23" s="158"/>
    </row>
    <row r="24" spans="2:9" ht="15" customHeight="1" x14ac:dyDescent="0.3">
      <c r="B24" s="155"/>
      <c r="C24" s="29"/>
      <c r="D24" s="30"/>
      <c r="E24" s="159"/>
    </row>
    <row r="25" spans="2:9" ht="97.95" customHeight="1" x14ac:dyDescent="0.3">
      <c r="B25" s="31" t="s">
        <v>38</v>
      </c>
      <c r="C25" s="138" t="s">
        <v>39</v>
      </c>
      <c r="D25" s="138"/>
      <c r="E25" s="25" t="s">
        <v>31</v>
      </c>
    </row>
    <row r="26" spans="2:9" s="53" customFormat="1" ht="114.9" customHeight="1" x14ac:dyDescent="0.3">
      <c r="B26" s="139" t="s">
        <v>40</v>
      </c>
      <c r="C26" s="142" t="s">
        <v>41</v>
      </c>
      <c r="D26" s="143"/>
      <c r="E26" s="144" t="s">
        <v>42</v>
      </c>
    </row>
    <row r="27" spans="2:9" ht="20.100000000000001" customHeight="1" x14ac:dyDescent="0.3">
      <c r="B27" s="140"/>
      <c r="C27" s="147" t="s">
        <v>43</v>
      </c>
      <c r="D27" s="148"/>
      <c r="E27" s="145"/>
    </row>
    <row r="28" spans="2:9" ht="86.4" customHeight="1" x14ac:dyDescent="0.3">
      <c r="B28" s="141"/>
      <c r="C28" s="149" t="s">
        <v>44</v>
      </c>
      <c r="D28" s="150"/>
      <c r="E28" s="146"/>
      <c r="I28" s="32"/>
    </row>
  </sheetData>
  <mergeCells count="21">
    <mergeCell ref="C2:D2"/>
    <mergeCell ref="C3:D3"/>
    <mergeCell ref="C4:D4"/>
    <mergeCell ref="C5:D5"/>
    <mergeCell ref="C8:D8"/>
    <mergeCell ref="C9:D9"/>
    <mergeCell ref="B16:B17"/>
    <mergeCell ref="C16:D17"/>
    <mergeCell ref="E16:E17"/>
    <mergeCell ref="C18:D18"/>
    <mergeCell ref="C19:D19"/>
    <mergeCell ref="C20:D20"/>
    <mergeCell ref="B21:B24"/>
    <mergeCell ref="C21:D21"/>
    <mergeCell ref="E21:E24"/>
    <mergeCell ref="C25:D25"/>
    <mergeCell ref="B26:B28"/>
    <mergeCell ref="C26:D26"/>
    <mergeCell ref="E26:E28"/>
    <mergeCell ref="C27:D27"/>
    <mergeCell ref="C28:D28"/>
  </mergeCells>
  <conditionalFormatting sqref="E18:E25">
    <cfRule type="containsText" dxfId="5" priority="7" operator="containsText" text="No">
      <formula>NOT(ISERROR(SEARCH("No",E18)))</formula>
    </cfRule>
    <cfRule type="containsText" dxfId="4" priority="8" operator="containsText" text="Yes">
      <formula>NOT(ISERROR(SEARCH("Yes",E18)))</formula>
    </cfRule>
  </conditionalFormatting>
  <dataValidations count="2">
    <dataValidation type="list" allowBlank="1" showInputMessage="1" showErrorMessage="1" sqref="E21:E24" xr:uid="{7459F386-1464-40B1-8F82-59FEBD54F539}">
      <formula1>"Please confirm…,Yes"</formula1>
    </dataValidation>
    <dataValidation type="list" allowBlank="1" showInputMessage="1" showErrorMessage="1" sqref="E25 E18:E20" xr:uid="{32F89FFB-ED7F-4CC6-9C38-060D976AD365}">
      <formula1>"Please confirm…,Yes"</formula1>
    </dataValidation>
  </dataValidations>
  <hyperlinks>
    <hyperlink ref="B12" r:id="rId1" xr:uid="{FA796F6D-CF19-4D19-8C81-C9C9CD2ED48B}"/>
    <hyperlink ref="C27" r:id="rId2" xr:uid="{D33F6B03-828A-46C5-A097-5E0556536E79}"/>
  </hyperlinks>
  <pageMargins left="0.31496062992125984" right="0.31496062992125984" top="0.27559055118110237" bottom="0.27559055118110237" header="0.11811023622047245" footer="0.11811023622047245"/>
  <pageSetup paperSize="9" scale="85" orientation="portrait" r:id="rId3"/>
  <rowBreaks count="1" manualBreakCount="1">
    <brk id="24" min="1"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332B-B3D7-4E8A-9DFB-95C76F795867}">
  <sheetPr>
    <tabColor theme="4" tint="0.59999389629810485"/>
  </sheetPr>
  <dimension ref="B1:G36"/>
  <sheetViews>
    <sheetView showGridLines="0" zoomScaleNormal="100" workbookViewId="0">
      <selection activeCell="B5" sqref="B5"/>
    </sheetView>
  </sheetViews>
  <sheetFormatPr defaultRowHeight="14.4" x14ac:dyDescent="0.3"/>
  <cols>
    <col min="1" max="1" width="1.44140625" customWidth="1"/>
    <col min="2" max="2" width="33.6640625" customWidth="1"/>
    <col min="3" max="3" width="21.6640625" customWidth="1"/>
    <col min="4" max="4" width="13.44140625" customWidth="1"/>
    <col min="5" max="5" width="24.6640625" customWidth="1"/>
  </cols>
  <sheetData>
    <row r="1" spans="2:7" ht="4.95" customHeight="1" x14ac:dyDescent="0.3"/>
    <row r="2" spans="2:7" x14ac:dyDescent="0.3">
      <c r="B2" s="33" t="s">
        <v>45</v>
      </c>
      <c r="C2" s="33"/>
      <c r="D2" s="33"/>
    </row>
    <row r="3" spans="2:7" ht="9.9" customHeight="1" x14ac:dyDescent="0.3"/>
    <row r="4" spans="2:7" ht="28.5" customHeight="1" x14ac:dyDescent="0.3">
      <c r="B4" s="186" t="s">
        <v>46</v>
      </c>
      <c r="C4" s="34"/>
      <c r="D4" s="34"/>
      <c r="E4" s="34"/>
    </row>
    <row r="5" spans="2:7" ht="28.5" customHeight="1" x14ac:dyDescent="0.3">
      <c r="B5" s="189" t="s">
        <v>38</v>
      </c>
      <c r="C5" s="35"/>
      <c r="D5" s="35"/>
      <c r="E5" s="35"/>
    </row>
    <row r="6" spans="2:7" ht="30" customHeight="1" x14ac:dyDescent="0.3"/>
    <row r="7" spans="2:7" s="37" customFormat="1" ht="24.9" customHeight="1" x14ac:dyDescent="0.3">
      <c r="B7" s="36" t="s">
        <v>13</v>
      </c>
      <c r="C7" s="174" t="str">
        <f>IF('Checklist for Claim'!C2&lt;&gt;"",'Checklist for Claim'!C2,"")</f>
        <v/>
      </c>
      <c r="D7" s="175"/>
      <c r="E7" s="176"/>
    </row>
    <row r="8" spans="2:7" s="37" customFormat="1" ht="24.9" customHeight="1" x14ac:dyDescent="0.3">
      <c r="B8" s="36" t="s">
        <v>14</v>
      </c>
      <c r="C8" s="174" t="str">
        <f>IF('Checklist for Claim'!C3&lt;&gt;"",'Checklist for Claim'!C3,"")</f>
        <v/>
      </c>
      <c r="D8" s="175"/>
      <c r="E8" s="176"/>
    </row>
    <row r="9" spans="2:7" s="37" customFormat="1" ht="35.1" customHeight="1" x14ac:dyDescent="0.3">
      <c r="B9" s="36" t="s">
        <v>15</v>
      </c>
      <c r="C9" s="174" t="str">
        <f>IF('Checklist for Claim'!C4&lt;&gt;"",'Checklist for Claim'!C4,"")</f>
        <v>Total project cost up to €6,300 plus VAT
maximum Enterprise Ireland grant up to €5,000 ex VAT</v>
      </c>
      <c r="D9" s="175"/>
      <c r="E9" s="176"/>
    </row>
    <row r="10" spans="2:7" s="37" customFormat="1" ht="24.9" customHeight="1" x14ac:dyDescent="0.3">
      <c r="B10" s="38" t="s">
        <v>17</v>
      </c>
      <c r="C10" s="174" t="str">
        <f>IF('Checklist for Claim'!C5&lt;&gt;"",'Checklist for Claim'!C5,"")</f>
        <v>Only one claim is permitted with the GreenStart Grant</v>
      </c>
      <c r="D10" s="175"/>
      <c r="E10" s="176"/>
    </row>
    <row r="11" spans="2:7" s="37" customFormat="1" ht="4.95" customHeight="1" x14ac:dyDescent="0.3">
      <c r="B11" s="39"/>
      <c r="C11" s="40"/>
      <c r="D11" s="40"/>
      <c r="E11" s="40"/>
    </row>
    <row r="12" spans="2:7" ht="80.099999999999994" customHeight="1" x14ac:dyDescent="0.3">
      <c r="B12" s="177" t="s">
        <v>140</v>
      </c>
      <c r="C12" s="168"/>
      <c r="D12" s="168"/>
      <c r="E12" s="168"/>
    </row>
    <row r="13" spans="2:7" x14ac:dyDescent="0.3">
      <c r="B13" s="33"/>
      <c r="C13" s="54"/>
      <c r="D13" s="52"/>
      <c r="E13" s="20"/>
      <c r="F13" s="20"/>
      <c r="G13" s="20"/>
    </row>
    <row r="14" spans="2:7" s="20" customFormat="1" ht="24.9" customHeight="1" x14ac:dyDescent="0.25">
      <c r="B14" s="24" t="s">
        <v>47</v>
      </c>
      <c r="C14" s="55" t="s">
        <v>48</v>
      </c>
      <c r="D14" s="56" t="s">
        <v>49</v>
      </c>
      <c r="E14" s="24" t="s">
        <v>50</v>
      </c>
    </row>
    <row r="15" spans="2:7" s="20" customFormat="1" ht="24.9" customHeight="1" x14ac:dyDescent="0.25">
      <c r="B15" s="61"/>
      <c r="C15" s="62"/>
      <c r="D15" s="64"/>
      <c r="E15" s="63">
        <f>C15*D15</f>
        <v>0</v>
      </c>
    </row>
    <row r="16" spans="2:7" s="20" customFormat="1" ht="24.9" customHeight="1" x14ac:dyDescent="0.25">
      <c r="B16" s="179" t="s">
        <v>51</v>
      </c>
      <c r="C16" s="179"/>
      <c r="D16" s="179"/>
      <c r="E16" s="179"/>
    </row>
    <row r="17" spans="2:7" x14ac:dyDescent="0.3">
      <c r="B17" s="33"/>
      <c r="C17" s="54"/>
      <c r="D17" s="52"/>
      <c r="E17" s="20"/>
      <c r="F17" s="20"/>
      <c r="G17" s="20"/>
    </row>
    <row r="18" spans="2:7" ht="24.9" customHeight="1" x14ac:dyDescent="0.3">
      <c r="B18" s="168" t="s">
        <v>52</v>
      </c>
      <c r="C18" s="168"/>
      <c r="D18" s="168"/>
      <c r="E18" s="168"/>
    </row>
    <row r="19" spans="2:7" ht="4.95" customHeight="1" x14ac:dyDescent="0.3">
      <c r="B19" s="42"/>
      <c r="C19" s="42"/>
      <c r="D19" s="42"/>
      <c r="E19" s="42"/>
    </row>
    <row r="20" spans="2:7" ht="24.9" customHeight="1" x14ac:dyDescent="0.3">
      <c r="B20" s="168" t="s">
        <v>53</v>
      </c>
      <c r="C20" s="168"/>
      <c r="D20" s="168"/>
      <c r="E20" s="168"/>
    </row>
    <row r="21" spans="2:7" ht="4.95" customHeight="1" x14ac:dyDescent="0.3">
      <c r="B21" s="42"/>
      <c r="C21" s="42"/>
      <c r="D21" s="42"/>
      <c r="E21" s="42"/>
    </row>
    <row r="22" spans="2:7" ht="24.9" customHeight="1" x14ac:dyDescent="0.3">
      <c r="B22" s="168" t="s">
        <v>54</v>
      </c>
      <c r="C22" s="168"/>
      <c r="D22" s="168"/>
      <c r="E22" s="168"/>
    </row>
    <row r="23" spans="2:7" ht="24.9" customHeight="1" x14ac:dyDescent="0.3">
      <c r="B23" s="168" t="s">
        <v>55</v>
      </c>
      <c r="C23" s="168"/>
      <c r="D23" s="168"/>
      <c r="E23" s="168"/>
    </row>
    <row r="24" spans="2:7" ht="15" customHeight="1" x14ac:dyDescent="0.3">
      <c r="B24" s="42"/>
      <c r="C24" s="42"/>
      <c r="D24" s="42"/>
      <c r="E24" s="42"/>
    </row>
    <row r="25" spans="2:7" ht="15" customHeight="1" x14ac:dyDescent="0.3">
      <c r="B25" s="168" t="s">
        <v>56</v>
      </c>
      <c r="C25" s="168"/>
      <c r="D25" s="168"/>
      <c r="E25" s="168"/>
    </row>
    <row r="26" spans="2:7" ht="30" customHeight="1" x14ac:dyDescent="0.3">
      <c r="B26" s="178" t="s">
        <v>57</v>
      </c>
      <c r="C26" s="178"/>
      <c r="D26" s="178"/>
      <c r="E26" s="178"/>
    </row>
    <row r="27" spans="2:7" ht="39.9" customHeight="1" x14ac:dyDescent="0.3">
      <c r="B27" s="173" t="s">
        <v>58</v>
      </c>
      <c r="C27" s="173"/>
      <c r="D27" s="173"/>
      <c r="E27" s="173"/>
    </row>
    <row r="28" spans="2:7" ht="4.95" customHeight="1" x14ac:dyDescent="0.3">
      <c r="B28" s="43"/>
      <c r="C28" s="43"/>
      <c r="D28" s="43"/>
      <c r="E28" s="43"/>
    </row>
    <row r="29" spans="2:7" ht="15" customHeight="1" x14ac:dyDescent="0.3">
      <c r="B29" s="168" t="s">
        <v>59</v>
      </c>
      <c r="C29" s="168"/>
      <c r="D29" s="168"/>
      <c r="E29" s="168"/>
    </row>
    <row r="30" spans="2:7" ht="24.9" customHeight="1" x14ac:dyDescent="0.3">
      <c r="B30" s="45" t="s">
        <v>60</v>
      </c>
      <c r="C30" s="169"/>
      <c r="D30" s="169"/>
      <c r="E30" s="44"/>
    </row>
    <row r="31" spans="2:7" ht="24.9" customHeight="1" x14ac:dyDescent="0.3">
      <c r="B31" s="45" t="s">
        <v>61</v>
      </c>
      <c r="C31" s="170"/>
      <c r="D31" s="170"/>
      <c r="E31" s="44"/>
    </row>
    <row r="32" spans="2:7" ht="24.9" customHeight="1" x14ac:dyDescent="0.3">
      <c r="B32" s="44"/>
      <c r="C32" s="46"/>
      <c r="D32" s="47"/>
      <c r="E32" s="44"/>
    </row>
    <row r="33" spans="2:5" ht="35.1" customHeight="1" x14ac:dyDescent="0.3">
      <c r="B33" s="45" t="s">
        <v>62</v>
      </c>
      <c r="C33" s="171"/>
      <c r="D33" s="172"/>
      <c r="E33" s="44"/>
    </row>
    <row r="34" spans="2:5" ht="12.9" customHeight="1" x14ac:dyDescent="0.3">
      <c r="B34" s="45"/>
      <c r="C34" s="187"/>
      <c r="D34" s="187"/>
      <c r="E34" s="44"/>
    </row>
    <row r="35" spans="2:5" ht="35.1" customHeight="1" x14ac:dyDescent="0.3">
      <c r="B35" s="45" t="s">
        <v>139</v>
      </c>
      <c r="C35" s="171"/>
      <c r="D35" s="172"/>
      <c r="E35" s="44"/>
    </row>
    <row r="36" spans="2:5" x14ac:dyDescent="0.3">
      <c r="B36" s="44"/>
      <c r="C36" s="41"/>
      <c r="D36" s="44"/>
      <c r="E36" s="44"/>
    </row>
  </sheetData>
  <sheetProtection formatCells="0" formatColumns="0"/>
  <protectedRanges>
    <protectedRange sqref="B18:B29 D18:D29" name="Range3_1"/>
    <protectedRange sqref="B12 D12" name="Range1_1"/>
  </protectedRanges>
  <mergeCells count="19">
    <mergeCell ref="B27:E27"/>
    <mergeCell ref="B23:E23"/>
    <mergeCell ref="C7:E7"/>
    <mergeCell ref="C8:E8"/>
    <mergeCell ref="C9:E9"/>
    <mergeCell ref="C10:E10"/>
    <mergeCell ref="B12:E12"/>
    <mergeCell ref="B18:E18"/>
    <mergeCell ref="B20:E20"/>
    <mergeCell ref="B22:E22"/>
    <mergeCell ref="B25:E25"/>
    <mergeCell ref="B26:E26"/>
    <mergeCell ref="B16:E16"/>
    <mergeCell ref="B29:E29"/>
    <mergeCell ref="C30:D30"/>
    <mergeCell ref="C31:D31"/>
    <mergeCell ref="C33:D33"/>
    <mergeCell ref="C34:D34"/>
    <mergeCell ref="C35:D35"/>
  </mergeCells>
  <hyperlinks>
    <hyperlink ref="B27" r:id="rId1" display="https://www.enterprise-ireland.com/en/Legal/GDPR/" xr:uid="{B76BC93D-58B1-42DA-91B1-4B11A62F6A7C}"/>
  </hyperlinks>
  <pageMargins left="0.31496062992125984" right="0.31496062992125984" top="0.15748031496062992" bottom="0.15748031496062992"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D883-C5F0-441F-BC05-BEABCFD958CC}">
  <sheetPr>
    <tabColor theme="9" tint="0.79998168889431442"/>
  </sheetPr>
  <dimension ref="B1:G11"/>
  <sheetViews>
    <sheetView showGridLines="0" workbookViewId="0">
      <selection activeCell="B7" sqref="B7"/>
    </sheetView>
  </sheetViews>
  <sheetFormatPr defaultColWidth="9.109375" defaultRowHeight="14.4" x14ac:dyDescent="0.3"/>
  <cols>
    <col min="1" max="1" width="1.44140625" style="37" customWidth="1"/>
    <col min="2" max="2" width="42.44140625" style="37" customWidth="1"/>
    <col min="3" max="3" width="95.5546875" style="37" customWidth="1"/>
    <col min="4" max="4" width="10.109375" style="37" customWidth="1"/>
    <col min="5" max="5" width="12.5546875" style="83" bestFit="1" customWidth="1"/>
    <col min="6" max="6" width="10.44140625" style="37" customWidth="1"/>
    <col min="7" max="7" width="10.44140625" style="83" customWidth="1"/>
    <col min="8" max="8" width="17.5546875" style="37" customWidth="1"/>
    <col min="9" max="9" width="42.109375" style="37" customWidth="1"/>
    <col min="10" max="10" width="17.5546875" style="37" customWidth="1"/>
    <col min="11" max="11" width="16.5546875" style="37" customWidth="1"/>
    <col min="12" max="12" width="11.44140625" style="37" customWidth="1"/>
    <col min="13" max="14" width="9.109375" style="37"/>
    <col min="15" max="16" width="16.5546875" style="37" customWidth="1"/>
    <col min="17" max="17" width="13.109375" style="37" customWidth="1"/>
    <col min="18" max="18" width="18" style="37" customWidth="1"/>
    <col min="19" max="16384" width="9.109375" style="37"/>
  </cols>
  <sheetData>
    <row r="1" spans="2:3" ht="25.8" x14ac:dyDescent="0.3">
      <c r="B1" s="82" t="s">
        <v>63</v>
      </c>
    </row>
    <row r="2" spans="2:3" x14ac:dyDescent="0.3">
      <c r="B2" s="84" t="s">
        <v>64</v>
      </c>
      <c r="C2" s="58"/>
    </row>
    <row r="3" spans="2:3" x14ac:dyDescent="0.3">
      <c r="B3" s="84" t="s">
        <v>65</v>
      </c>
      <c r="C3" s="58"/>
    </row>
    <row r="4" spans="2:3" ht="43.2" x14ac:dyDescent="0.3">
      <c r="B4" s="84" t="s">
        <v>66</v>
      </c>
      <c r="C4" s="58" t="s">
        <v>67</v>
      </c>
    </row>
    <row r="5" spans="2:3" ht="86.4" x14ac:dyDescent="0.3">
      <c r="B5" s="84" t="s">
        <v>68</v>
      </c>
      <c r="C5" s="58" t="s">
        <v>69</v>
      </c>
    </row>
    <row r="6" spans="2:3" ht="86.4" x14ac:dyDescent="0.3">
      <c r="B6" s="84" t="s">
        <v>70</v>
      </c>
      <c r="C6" s="58" t="s">
        <v>69</v>
      </c>
    </row>
    <row r="7" spans="2:3" ht="86.4" x14ac:dyDescent="0.3">
      <c r="B7" s="84" t="s">
        <v>71</v>
      </c>
      <c r="C7" s="58" t="s">
        <v>69</v>
      </c>
    </row>
    <row r="8" spans="2:3" ht="86.4" x14ac:dyDescent="0.3">
      <c r="B8" s="84" t="s">
        <v>72</v>
      </c>
      <c r="C8" s="58" t="s">
        <v>69</v>
      </c>
    </row>
    <row r="9" spans="2:3" ht="86.4" x14ac:dyDescent="0.3">
      <c r="B9" s="84" t="s">
        <v>73</v>
      </c>
      <c r="C9" s="58" t="s">
        <v>69</v>
      </c>
    </row>
    <row r="10" spans="2:3" x14ac:dyDescent="0.3">
      <c r="B10" s="85"/>
    </row>
    <row r="11" spans="2:3" x14ac:dyDescent="0.3">
      <c r="B11" s="8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FE8A-9606-473D-8D51-C69E984543FE}">
  <sheetPr>
    <tabColor theme="9" tint="0.79998168889431442"/>
  </sheetPr>
  <dimension ref="B1:L101"/>
  <sheetViews>
    <sheetView showGridLines="0" workbookViewId="0">
      <pane ySplit="6" topLeftCell="A7" activePane="bottomLeft" state="frozen"/>
      <selection pane="bottomLeft" activeCell="B19" sqref="B19"/>
    </sheetView>
  </sheetViews>
  <sheetFormatPr defaultColWidth="9.109375" defaultRowHeight="14.4" x14ac:dyDescent="0.3"/>
  <cols>
    <col min="1" max="1" width="1.44140625" customWidth="1"/>
    <col min="2" max="2" width="15.33203125" customWidth="1"/>
    <col min="3" max="3" width="30.6640625" customWidth="1"/>
    <col min="4" max="4" width="13.109375" style="96" customWidth="1"/>
    <col min="5" max="5" width="11.5546875" style="96" customWidth="1"/>
    <col min="6" max="6" width="18.6640625" style="96" customWidth="1"/>
    <col min="7" max="7" width="15.5546875" style="96" customWidth="1"/>
    <col min="8" max="8" width="15" style="96" customWidth="1"/>
    <col min="9" max="9" width="16.6640625" style="96" customWidth="1"/>
    <col min="10" max="10" width="32.5546875" style="96" customWidth="1"/>
    <col min="11" max="11" width="43.88671875" style="90" customWidth="1"/>
  </cols>
  <sheetData>
    <row r="1" spans="2:12" s="68" customFormat="1" ht="45" customHeight="1" x14ac:dyDescent="0.3">
      <c r="B1" s="82" t="s">
        <v>74</v>
      </c>
      <c r="C1" s="7"/>
      <c r="D1" s="87"/>
      <c r="E1" s="87"/>
      <c r="F1" s="88"/>
      <c r="G1" s="89"/>
      <c r="H1" s="88"/>
      <c r="I1" s="88"/>
      <c r="J1" s="88"/>
      <c r="K1" s="90"/>
      <c r="L1"/>
    </row>
    <row r="2" spans="2:12" s="68" customFormat="1" ht="15.6" x14ac:dyDescent="0.3">
      <c r="B2" s="91" t="s">
        <v>75</v>
      </c>
      <c r="C2" s="91"/>
      <c r="D2" s="92"/>
      <c r="E2" s="92"/>
      <c r="F2" s="92"/>
      <c r="G2" s="93"/>
      <c r="H2" s="93"/>
      <c r="I2" s="92"/>
      <c r="J2" s="93"/>
      <c r="K2" s="94"/>
    </row>
    <row r="3" spans="2:12" s="68" customFormat="1" ht="15.6" x14ac:dyDescent="0.3">
      <c r="B3" s="91" t="s">
        <v>76</v>
      </c>
      <c r="C3" s="91"/>
      <c r="D3" s="95"/>
      <c r="E3" s="95"/>
      <c r="F3" s="92"/>
      <c r="G3" s="93"/>
      <c r="H3" s="93"/>
      <c r="I3" s="92"/>
      <c r="J3" s="93"/>
      <c r="K3" s="94"/>
    </row>
    <row r="4" spans="2:12" s="68" customFormat="1" ht="20.25" customHeight="1" x14ac:dyDescent="0.55000000000000004">
      <c r="B4" s="124" t="s">
        <v>77</v>
      </c>
      <c r="C4" s="120"/>
      <c r="D4" s="120"/>
      <c r="E4" s="121"/>
      <c r="F4" s="120"/>
      <c r="G4" s="120"/>
      <c r="H4" s="93"/>
      <c r="I4" s="92"/>
      <c r="J4" s="93"/>
      <c r="K4" s="94"/>
    </row>
    <row r="5" spans="2:12" s="68" customFormat="1" ht="18" customHeight="1" x14ac:dyDescent="0.55000000000000004">
      <c r="B5" s="124" t="s">
        <v>78</v>
      </c>
      <c r="C5" s="120"/>
      <c r="D5" s="120"/>
      <c r="E5" s="121"/>
      <c r="F5" s="120"/>
      <c r="G5" s="120"/>
      <c r="H5" s="93"/>
      <c r="I5" s="92"/>
      <c r="J5" s="93"/>
      <c r="K5" s="94"/>
    </row>
    <row r="6" spans="2:12" s="96" customFormat="1" ht="20.25" customHeight="1" x14ac:dyDescent="0.3"/>
    <row r="7" spans="2:12" s="97" customFormat="1" ht="21" customHeight="1" x14ac:dyDescent="0.3">
      <c r="B7" s="122"/>
      <c r="C7" s="122"/>
      <c r="D7" s="122"/>
      <c r="E7" s="123" t="s">
        <v>79</v>
      </c>
      <c r="F7" s="128"/>
      <c r="G7" s="105" t="s">
        <v>80</v>
      </c>
      <c r="H7" s="125"/>
      <c r="I7" s="126" t="s">
        <v>81</v>
      </c>
      <c r="J7" s="127"/>
    </row>
    <row r="8" spans="2:12" s="97" customFormat="1" ht="21" customHeight="1" x14ac:dyDescent="0.3">
      <c r="E8" s="98" t="s">
        <v>82</v>
      </c>
      <c r="F8" s="99">
        <f>SUM(F19:F101)</f>
        <v>0</v>
      </c>
      <c r="G8" s="100" t="s">
        <v>80</v>
      </c>
      <c r="I8" s="101"/>
    </row>
    <row r="9" spans="2:12" s="97" customFormat="1" ht="21" customHeight="1" x14ac:dyDescent="0.3">
      <c r="E9" s="98" t="s">
        <v>83</v>
      </c>
      <c r="F9" s="99">
        <f>F7-F8</f>
        <v>0</v>
      </c>
      <c r="G9" s="100" t="s">
        <v>80</v>
      </c>
      <c r="I9" s="101"/>
      <c r="J9" s="102"/>
    </row>
    <row r="10" spans="2:12" s="97" customFormat="1" ht="21" customHeight="1" x14ac:dyDescent="0.3">
      <c r="E10" s="98" t="s">
        <v>84</v>
      </c>
      <c r="F10" s="103" t="str">
        <f>IF(F7&gt;0,F8/F7,"")</f>
        <v/>
      </c>
      <c r="G10" s="100" t="s">
        <v>80</v>
      </c>
      <c r="I10" s="101"/>
      <c r="J10" s="102"/>
    </row>
    <row r="11" spans="2:12" s="37" customFormat="1" ht="11.25" customHeight="1" x14ac:dyDescent="0.3">
      <c r="D11" s="97"/>
      <c r="G11" s="86"/>
    </row>
    <row r="12" spans="2:12" s="97" customFormat="1" ht="21" customHeight="1" x14ac:dyDescent="0.3">
      <c r="B12" s="125"/>
      <c r="C12" s="122"/>
      <c r="D12" s="122"/>
      <c r="E12" s="123" t="s">
        <v>85</v>
      </c>
      <c r="F12" s="129"/>
      <c r="G12" s="105"/>
      <c r="I12" s="101"/>
      <c r="J12" s="102"/>
    </row>
    <row r="13" spans="2:12" s="37" customFormat="1" ht="21" customHeight="1" x14ac:dyDescent="0.3">
      <c r="D13" s="97"/>
      <c r="E13" s="98" t="s">
        <v>86</v>
      </c>
      <c r="F13" s="104">
        <f>SUM(I19:I101)</f>
        <v>0</v>
      </c>
      <c r="G13" s="86" t="s">
        <v>87</v>
      </c>
      <c r="H13" s="97"/>
      <c r="I13" s="97"/>
      <c r="J13" s="97"/>
      <c r="K13" s="86"/>
    </row>
    <row r="14" spans="2:12" s="37" customFormat="1" ht="21" customHeight="1" x14ac:dyDescent="0.3">
      <c r="D14" s="97"/>
      <c r="E14" s="98" t="s">
        <v>88</v>
      </c>
      <c r="F14" s="104">
        <f>F12-F13</f>
        <v>0</v>
      </c>
      <c r="G14" s="86"/>
      <c r="H14" s="97"/>
      <c r="I14" s="97"/>
      <c r="J14" s="97"/>
      <c r="K14" s="86"/>
    </row>
    <row r="15" spans="2:12" s="97" customFormat="1" ht="21" customHeight="1" x14ac:dyDescent="0.3">
      <c r="E15" s="98" t="s">
        <v>89</v>
      </c>
      <c r="F15" s="104">
        <f>SUM(G19:G101)</f>
        <v>0</v>
      </c>
      <c r="G15" s="86" t="s">
        <v>87</v>
      </c>
      <c r="I15" s="101"/>
      <c r="J15" s="102"/>
    </row>
    <row r="16" spans="2:12" s="97" customFormat="1" ht="21" customHeight="1" x14ac:dyDescent="0.3">
      <c r="E16" s="98" t="s">
        <v>90</v>
      </c>
      <c r="F16" s="99" t="str">
        <f>IF(SUM(J19:J47)&gt;0,AVERAGE(J19:J101),"")</f>
        <v/>
      </c>
      <c r="G16" s="100" t="s">
        <v>91</v>
      </c>
      <c r="I16" s="101"/>
      <c r="J16" s="102"/>
    </row>
    <row r="18" spans="2:11" s="68" customFormat="1" ht="76.5" customHeight="1" thickBot="1" x14ac:dyDescent="0.35">
      <c r="B18" s="106" t="s">
        <v>92</v>
      </c>
      <c r="C18" s="106" t="s">
        <v>93</v>
      </c>
      <c r="D18" s="106" t="s">
        <v>94</v>
      </c>
      <c r="E18" s="106" t="s">
        <v>95</v>
      </c>
      <c r="F18" s="106" t="s">
        <v>96</v>
      </c>
      <c r="G18" s="107" t="s">
        <v>97</v>
      </c>
      <c r="H18" s="106" t="s">
        <v>98</v>
      </c>
      <c r="I18" s="107" t="s">
        <v>99</v>
      </c>
      <c r="J18" s="106" t="s">
        <v>100</v>
      </c>
      <c r="K18" s="108" t="s">
        <v>101</v>
      </c>
    </row>
    <row r="19" spans="2:11" ht="15.6" x14ac:dyDescent="0.3">
      <c r="B19" s="109"/>
      <c r="C19" s="110"/>
      <c r="D19" s="111"/>
      <c r="E19" s="111"/>
      <c r="F19" s="112"/>
      <c r="G19" s="113"/>
      <c r="H19" s="111"/>
      <c r="I19" s="113"/>
      <c r="J19" s="114"/>
      <c r="K19" s="110"/>
    </row>
    <row r="20" spans="2:11" ht="15.6" x14ac:dyDescent="0.3">
      <c r="B20" s="109"/>
      <c r="C20" s="110"/>
      <c r="D20" s="111"/>
      <c r="E20" s="111"/>
      <c r="F20" s="112"/>
      <c r="G20" s="113"/>
      <c r="H20" s="111"/>
      <c r="I20" s="113"/>
      <c r="J20" s="114"/>
      <c r="K20" s="110"/>
    </row>
    <row r="21" spans="2:11" ht="15.6" x14ac:dyDescent="0.3">
      <c r="B21" s="109"/>
      <c r="C21" s="110"/>
      <c r="D21" s="111"/>
      <c r="E21" s="111"/>
      <c r="F21" s="112"/>
      <c r="G21" s="113"/>
      <c r="H21" s="111"/>
      <c r="I21" s="113"/>
      <c r="J21" s="114"/>
      <c r="K21" s="110"/>
    </row>
    <row r="22" spans="2:11" ht="15.6" x14ac:dyDescent="0.3">
      <c r="B22" s="109"/>
      <c r="C22" s="110"/>
      <c r="D22" s="111"/>
      <c r="E22" s="111"/>
      <c r="F22" s="112"/>
      <c r="G22" s="113"/>
      <c r="H22" s="111"/>
      <c r="I22" s="113"/>
      <c r="J22" s="114"/>
      <c r="K22" s="110"/>
    </row>
    <row r="23" spans="2:11" ht="15.6" x14ac:dyDescent="0.3">
      <c r="B23" s="109"/>
      <c r="C23" s="110"/>
      <c r="D23" s="115"/>
      <c r="E23" s="111"/>
      <c r="F23" s="112"/>
      <c r="G23" s="113"/>
      <c r="H23" s="111"/>
      <c r="I23" s="113"/>
      <c r="J23" s="114"/>
      <c r="K23" s="110"/>
    </row>
    <row r="24" spans="2:11" ht="15.6" x14ac:dyDescent="0.3">
      <c r="B24" s="109"/>
      <c r="C24" s="110"/>
      <c r="D24" s="115"/>
      <c r="E24" s="111"/>
      <c r="F24" s="112"/>
      <c r="G24" s="113"/>
      <c r="H24" s="111"/>
      <c r="I24" s="113"/>
      <c r="J24" s="114" t="str">
        <f t="shared" ref="J24:J39" si="0">IF(I24&gt;0,G24/I24,"")</f>
        <v/>
      </c>
      <c r="K24" s="110"/>
    </row>
    <row r="25" spans="2:11" ht="15.6" x14ac:dyDescent="0.3">
      <c r="B25" s="109"/>
      <c r="C25" s="110"/>
      <c r="D25" s="115"/>
      <c r="E25" s="111"/>
      <c r="F25" s="112"/>
      <c r="G25" s="113"/>
      <c r="H25" s="111"/>
      <c r="I25" s="113"/>
      <c r="J25" s="114" t="str">
        <f t="shared" si="0"/>
        <v/>
      </c>
      <c r="K25" s="110"/>
    </row>
    <row r="26" spans="2:11" ht="15.6" x14ac:dyDescent="0.3">
      <c r="B26" s="109"/>
      <c r="C26" s="110"/>
      <c r="D26" s="115"/>
      <c r="E26" s="111"/>
      <c r="F26" s="112"/>
      <c r="G26" s="113"/>
      <c r="H26" s="111"/>
      <c r="I26" s="113"/>
      <c r="J26" s="114" t="str">
        <f t="shared" si="0"/>
        <v/>
      </c>
      <c r="K26" s="110"/>
    </row>
    <row r="27" spans="2:11" ht="15.6" x14ac:dyDescent="0.3">
      <c r="B27" s="109"/>
      <c r="C27" s="110"/>
      <c r="D27" s="115"/>
      <c r="E27" s="111"/>
      <c r="F27" s="112"/>
      <c r="G27" s="113"/>
      <c r="H27" s="111"/>
      <c r="I27" s="113"/>
      <c r="J27" s="114" t="str">
        <f t="shared" si="0"/>
        <v/>
      </c>
      <c r="K27" s="110"/>
    </row>
    <row r="28" spans="2:11" ht="15.6" x14ac:dyDescent="0.3">
      <c r="B28" s="109"/>
      <c r="C28" s="110"/>
      <c r="D28" s="115"/>
      <c r="E28" s="111"/>
      <c r="F28" s="112"/>
      <c r="G28" s="113"/>
      <c r="H28" s="111"/>
      <c r="I28" s="113"/>
      <c r="J28" s="114" t="str">
        <f t="shared" si="0"/>
        <v/>
      </c>
      <c r="K28" s="110"/>
    </row>
    <row r="29" spans="2:11" ht="15.6" x14ac:dyDescent="0.3">
      <c r="B29" s="109"/>
      <c r="C29" s="110"/>
      <c r="D29" s="115"/>
      <c r="E29" s="111"/>
      <c r="F29" s="112"/>
      <c r="G29" s="113"/>
      <c r="H29" s="111"/>
      <c r="I29" s="113"/>
      <c r="J29" s="114" t="str">
        <f t="shared" si="0"/>
        <v/>
      </c>
      <c r="K29" s="110"/>
    </row>
    <row r="30" spans="2:11" ht="15.6" x14ac:dyDescent="0.3">
      <c r="B30" s="109"/>
      <c r="C30" s="110"/>
      <c r="D30" s="115"/>
      <c r="E30" s="111"/>
      <c r="F30" s="112"/>
      <c r="G30" s="113"/>
      <c r="H30" s="111"/>
      <c r="I30" s="113"/>
      <c r="J30" s="114" t="str">
        <f t="shared" si="0"/>
        <v/>
      </c>
      <c r="K30" s="110"/>
    </row>
    <row r="31" spans="2:11" ht="15.6" x14ac:dyDescent="0.3">
      <c r="B31" s="109"/>
      <c r="C31" s="110"/>
      <c r="D31" s="115"/>
      <c r="E31" s="111"/>
      <c r="F31" s="112"/>
      <c r="G31" s="113"/>
      <c r="H31" s="111"/>
      <c r="I31" s="113"/>
      <c r="J31" s="114" t="str">
        <f t="shared" si="0"/>
        <v/>
      </c>
      <c r="K31" s="110"/>
    </row>
    <row r="32" spans="2:11" ht="15.6" x14ac:dyDescent="0.3">
      <c r="B32" s="109"/>
      <c r="C32" s="110"/>
      <c r="D32" s="115"/>
      <c r="E32" s="111"/>
      <c r="F32" s="112"/>
      <c r="G32" s="113"/>
      <c r="H32" s="111"/>
      <c r="I32" s="113"/>
      <c r="J32" s="114" t="str">
        <f t="shared" si="0"/>
        <v/>
      </c>
      <c r="K32" s="110"/>
    </row>
    <row r="33" spans="2:11" ht="15.6" x14ac:dyDescent="0.3">
      <c r="B33" s="109"/>
      <c r="C33" s="110"/>
      <c r="D33" s="115"/>
      <c r="E33" s="111"/>
      <c r="F33" s="112"/>
      <c r="G33" s="113"/>
      <c r="H33" s="111"/>
      <c r="I33" s="113"/>
      <c r="J33" s="114" t="str">
        <f t="shared" si="0"/>
        <v/>
      </c>
      <c r="K33" s="110"/>
    </row>
    <row r="34" spans="2:11" ht="15.6" x14ac:dyDescent="0.3">
      <c r="B34" s="109"/>
      <c r="C34" s="110"/>
      <c r="D34" s="115"/>
      <c r="E34" s="111"/>
      <c r="F34" s="112"/>
      <c r="G34" s="113"/>
      <c r="H34" s="111"/>
      <c r="I34" s="113"/>
      <c r="J34" s="114" t="str">
        <f t="shared" si="0"/>
        <v/>
      </c>
      <c r="K34" s="110"/>
    </row>
    <row r="35" spans="2:11" ht="15.6" x14ac:dyDescent="0.3">
      <c r="B35" s="109"/>
      <c r="C35" s="110"/>
      <c r="D35" s="115"/>
      <c r="E35" s="111"/>
      <c r="F35" s="112"/>
      <c r="G35" s="113"/>
      <c r="H35" s="111"/>
      <c r="I35" s="113"/>
      <c r="J35" s="114" t="str">
        <f t="shared" si="0"/>
        <v/>
      </c>
      <c r="K35" s="110"/>
    </row>
    <row r="36" spans="2:11" ht="15.6" x14ac:dyDescent="0.3">
      <c r="B36" s="109"/>
      <c r="C36" s="110"/>
      <c r="D36" s="115"/>
      <c r="E36" s="111"/>
      <c r="F36" s="112"/>
      <c r="G36" s="113"/>
      <c r="H36" s="111"/>
      <c r="I36" s="113"/>
      <c r="J36" s="114" t="str">
        <f t="shared" si="0"/>
        <v/>
      </c>
      <c r="K36" s="110"/>
    </row>
    <row r="37" spans="2:11" ht="15.6" x14ac:dyDescent="0.3">
      <c r="B37" s="109"/>
      <c r="C37" s="110"/>
      <c r="D37" s="115"/>
      <c r="E37" s="111"/>
      <c r="F37" s="112"/>
      <c r="G37" s="113"/>
      <c r="H37" s="111"/>
      <c r="I37" s="113"/>
      <c r="J37" s="114" t="str">
        <f t="shared" si="0"/>
        <v/>
      </c>
      <c r="K37" s="110"/>
    </row>
    <row r="38" spans="2:11" ht="15.6" x14ac:dyDescent="0.3">
      <c r="B38" s="109"/>
      <c r="C38" s="110"/>
      <c r="D38" s="115"/>
      <c r="E38" s="111"/>
      <c r="F38" s="112"/>
      <c r="G38" s="113"/>
      <c r="H38" s="111"/>
      <c r="I38" s="113"/>
      <c r="J38" s="114" t="str">
        <f t="shared" si="0"/>
        <v/>
      </c>
      <c r="K38" s="110"/>
    </row>
    <row r="39" spans="2:11" ht="15.6" x14ac:dyDescent="0.3">
      <c r="B39" s="109"/>
      <c r="C39" s="110"/>
      <c r="D39" s="115"/>
      <c r="E39" s="111"/>
      <c r="F39" s="112"/>
      <c r="G39" s="113"/>
      <c r="H39" s="111"/>
      <c r="I39" s="113"/>
      <c r="J39" s="114" t="str">
        <f t="shared" si="0"/>
        <v/>
      </c>
      <c r="K39" s="110"/>
    </row>
    <row r="40" spans="2:11" ht="15.6" x14ac:dyDescent="0.3">
      <c r="B40" s="109"/>
      <c r="C40" s="110"/>
      <c r="D40" s="115"/>
      <c r="E40" s="111"/>
      <c r="F40" s="112"/>
      <c r="G40" s="113"/>
      <c r="H40" s="111"/>
      <c r="I40" s="113"/>
      <c r="J40" s="114" t="str">
        <f t="shared" ref="J40:J101" si="1">IF(I40&gt;0,G40/I40,"")</f>
        <v/>
      </c>
      <c r="K40" s="110"/>
    </row>
    <row r="41" spans="2:11" ht="15.6" x14ac:dyDescent="0.3">
      <c r="B41" s="109"/>
      <c r="C41" s="110"/>
      <c r="D41" s="115"/>
      <c r="E41" s="111"/>
      <c r="F41" s="112"/>
      <c r="G41" s="113"/>
      <c r="H41" s="111"/>
      <c r="I41" s="113"/>
      <c r="J41" s="114" t="str">
        <f t="shared" si="1"/>
        <v/>
      </c>
      <c r="K41" s="110"/>
    </row>
    <row r="42" spans="2:11" ht="15.6" x14ac:dyDescent="0.3">
      <c r="B42" s="109"/>
      <c r="C42" s="110"/>
      <c r="D42" s="115"/>
      <c r="E42" s="111"/>
      <c r="F42" s="112"/>
      <c r="G42" s="113"/>
      <c r="H42" s="111"/>
      <c r="I42" s="113"/>
      <c r="J42" s="114" t="str">
        <f t="shared" si="1"/>
        <v/>
      </c>
      <c r="K42" s="110"/>
    </row>
    <row r="43" spans="2:11" ht="15.6" x14ac:dyDescent="0.3">
      <c r="B43" s="109"/>
      <c r="C43" s="110"/>
      <c r="D43" s="115"/>
      <c r="E43" s="111"/>
      <c r="F43" s="112"/>
      <c r="G43" s="113"/>
      <c r="H43" s="111"/>
      <c r="I43" s="113"/>
      <c r="J43" s="114" t="str">
        <f t="shared" si="1"/>
        <v/>
      </c>
      <c r="K43" s="110"/>
    </row>
    <row r="44" spans="2:11" ht="15.6" x14ac:dyDescent="0.3">
      <c r="B44" s="109"/>
      <c r="C44" s="110"/>
      <c r="D44" s="115"/>
      <c r="E44" s="111"/>
      <c r="F44" s="112"/>
      <c r="G44" s="113"/>
      <c r="H44" s="111"/>
      <c r="I44" s="113"/>
      <c r="J44" s="114" t="str">
        <f t="shared" si="1"/>
        <v/>
      </c>
      <c r="K44" s="110"/>
    </row>
    <row r="45" spans="2:11" ht="15.6" x14ac:dyDescent="0.3">
      <c r="B45" s="109"/>
      <c r="C45" s="110"/>
      <c r="D45" s="115"/>
      <c r="E45" s="111"/>
      <c r="F45" s="112"/>
      <c r="G45" s="113"/>
      <c r="H45" s="111"/>
      <c r="I45" s="113"/>
      <c r="J45" s="114" t="str">
        <f t="shared" si="1"/>
        <v/>
      </c>
      <c r="K45" s="110"/>
    </row>
    <row r="46" spans="2:11" ht="15.6" x14ac:dyDescent="0.3">
      <c r="B46" s="109"/>
      <c r="C46" s="110"/>
      <c r="D46" s="115"/>
      <c r="E46" s="111"/>
      <c r="F46" s="112"/>
      <c r="G46" s="113"/>
      <c r="H46" s="111"/>
      <c r="I46" s="113"/>
      <c r="J46" s="114" t="str">
        <f t="shared" si="1"/>
        <v/>
      </c>
      <c r="K46" s="110"/>
    </row>
    <row r="47" spans="2:11" ht="15.6" x14ac:dyDescent="0.3">
      <c r="B47" s="109"/>
      <c r="C47" s="110"/>
      <c r="D47" s="115"/>
      <c r="E47" s="111"/>
      <c r="F47" s="112"/>
      <c r="G47" s="113"/>
      <c r="H47" s="111"/>
      <c r="I47" s="113"/>
      <c r="J47" s="114" t="str">
        <f t="shared" si="1"/>
        <v/>
      </c>
      <c r="K47" s="110"/>
    </row>
    <row r="48" spans="2:11" ht="15.6" x14ac:dyDescent="0.3">
      <c r="B48" s="109"/>
      <c r="C48" s="110"/>
      <c r="D48" s="115"/>
      <c r="E48" s="111"/>
      <c r="F48" s="112"/>
      <c r="G48" s="113"/>
      <c r="H48" s="111"/>
      <c r="I48" s="113"/>
      <c r="J48" s="114" t="str">
        <f t="shared" si="1"/>
        <v/>
      </c>
      <c r="K48" s="110"/>
    </row>
    <row r="49" spans="2:11" ht="15.6" x14ac:dyDescent="0.3">
      <c r="B49" s="109"/>
      <c r="C49" s="110"/>
      <c r="D49" s="115"/>
      <c r="E49" s="111"/>
      <c r="F49" s="112"/>
      <c r="G49" s="113"/>
      <c r="H49" s="111"/>
      <c r="I49" s="113"/>
      <c r="J49" s="114" t="str">
        <f t="shared" si="1"/>
        <v/>
      </c>
      <c r="K49" s="110"/>
    </row>
    <row r="50" spans="2:11" ht="15.6" x14ac:dyDescent="0.3">
      <c r="B50" s="109"/>
      <c r="C50" s="110"/>
      <c r="D50" s="115"/>
      <c r="E50" s="111"/>
      <c r="F50" s="112"/>
      <c r="G50" s="113"/>
      <c r="H50" s="111"/>
      <c r="I50" s="113"/>
      <c r="J50" s="114" t="str">
        <f t="shared" si="1"/>
        <v/>
      </c>
      <c r="K50" s="110"/>
    </row>
    <row r="51" spans="2:11" ht="15.6" x14ac:dyDescent="0.3">
      <c r="B51" s="109"/>
      <c r="C51" s="110"/>
      <c r="D51" s="115"/>
      <c r="E51" s="111"/>
      <c r="F51" s="112"/>
      <c r="G51" s="113"/>
      <c r="H51" s="111"/>
      <c r="I51" s="113"/>
      <c r="J51" s="114" t="str">
        <f t="shared" si="1"/>
        <v/>
      </c>
      <c r="K51" s="110"/>
    </row>
    <row r="52" spans="2:11" ht="15.6" x14ac:dyDescent="0.3">
      <c r="B52" s="109"/>
      <c r="C52" s="110"/>
      <c r="D52" s="115"/>
      <c r="E52" s="111"/>
      <c r="F52" s="112"/>
      <c r="G52" s="113"/>
      <c r="H52" s="111"/>
      <c r="I52" s="113"/>
      <c r="J52" s="114" t="str">
        <f t="shared" si="1"/>
        <v/>
      </c>
      <c r="K52" s="110"/>
    </row>
    <row r="53" spans="2:11" ht="15.6" x14ac:dyDescent="0.3">
      <c r="B53" s="109"/>
      <c r="C53" s="110"/>
      <c r="D53" s="115"/>
      <c r="E53" s="111"/>
      <c r="F53" s="112"/>
      <c r="G53" s="113"/>
      <c r="H53" s="111"/>
      <c r="I53" s="113"/>
      <c r="J53" s="114" t="str">
        <f t="shared" si="1"/>
        <v/>
      </c>
      <c r="K53" s="110"/>
    </row>
    <row r="54" spans="2:11" ht="15.6" x14ac:dyDescent="0.3">
      <c r="B54" s="109"/>
      <c r="C54" s="110"/>
      <c r="D54" s="115"/>
      <c r="E54" s="111"/>
      <c r="F54" s="112"/>
      <c r="G54" s="113"/>
      <c r="H54" s="111"/>
      <c r="I54" s="113"/>
      <c r="J54" s="114" t="str">
        <f t="shared" si="1"/>
        <v/>
      </c>
      <c r="K54" s="110"/>
    </row>
    <row r="55" spans="2:11" ht="15.6" x14ac:dyDescent="0.3">
      <c r="B55" s="109"/>
      <c r="C55" s="110"/>
      <c r="D55" s="115"/>
      <c r="E55" s="111"/>
      <c r="F55" s="112"/>
      <c r="G55" s="113"/>
      <c r="H55" s="111"/>
      <c r="I55" s="113"/>
      <c r="J55" s="114" t="str">
        <f t="shared" si="1"/>
        <v/>
      </c>
      <c r="K55" s="110"/>
    </row>
    <row r="56" spans="2:11" ht="15.6" x14ac:dyDescent="0.3">
      <c r="B56" s="109"/>
      <c r="C56" s="110"/>
      <c r="D56" s="115"/>
      <c r="E56" s="111"/>
      <c r="F56" s="112"/>
      <c r="G56" s="113"/>
      <c r="H56" s="111"/>
      <c r="I56" s="113"/>
      <c r="J56" s="114" t="str">
        <f t="shared" si="1"/>
        <v/>
      </c>
      <c r="K56" s="110"/>
    </row>
    <row r="57" spans="2:11" ht="15.6" x14ac:dyDescent="0.3">
      <c r="B57" s="109"/>
      <c r="C57" s="110"/>
      <c r="D57" s="115"/>
      <c r="E57" s="111"/>
      <c r="F57" s="112"/>
      <c r="G57" s="113"/>
      <c r="H57" s="111"/>
      <c r="I57" s="113"/>
      <c r="J57" s="114" t="str">
        <f t="shared" si="1"/>
        <v/>
      </c>
      <c r="K57" s="110"/>
    </row>
    <row r="58" spans="2:11" ht="15.6" x14ac:dyDescent="0.3">
      <c r="B58" s="109"/>
      <c r="C58" s="110"/>
      <c r="D58" s="115"/>
      <c r="E58" s="111"/>
      <c r="F58" s="112"/>
      <c r="G58" s="113"/>
      <c r="H58" s="111"/>
      <c r="I58" s="113"/>
      <c r="J58" s="114" t="str">
        <f t="shared" si="1"/>
        <v/>
      </c>
      <c r="K58" s="110"/>
    </row>
    <row r="59" spans="2:11" ht="15.6" x14ac:dyDescent="0.3">
      <c r="B59" s="109"/>
      <c r="C59" s="110"/>
      <c r="D59" s="115"/>
      <c r="E59" s="111"/>
      <c r="F59" s="112"/>
      <c r="G59" s="113"/>
      <c r="H59" s="111"/>
      <c r="I59" s="113"/>
      <c r="J59" s="114" t="str">
        <f t="shared" si="1"/>
        <v/>
      </c>
      <c r="K59" s="110"/>
    </row>
    <row r="60" spans="2:11" ht="15.6" x14ac:dyDescent="0.3">
      <c r="B60" s="109"/>
      <c r="C60" s="110"/>
      <c r="D60" s="115"/>
      <c r="E60" s="111"/>
      <c r="F60" s="112"/>
      <c r="G60" s="113"/>
      <c r="H60" s="111"/>
      <c r="I60" s="113"/>
      <c r="J60" s="114" t="str">
        <f t="shared" si="1"/>
        <v/>
      </c>
      <c r="K60" s="110"/>
    </row>
    <row r="61" spans="2:11" ht="15.6" x14ac:dyDescent="0.3">
      <c r="B61" s="109"/>
      <c r="C61" s="110"/>
      <c r="D61" s="115"/>
      <c r="E61" s="111"/>
      <c r="F61" s="112"/>
      <c r="G61" s="113"/>
      <c r="H61" s="111"/>
      <c r="I61" s="113"/>
      <c r="J61" s="114" t="str">
        <f t="shared" si="1"/>
        <v/>
      </c>
      <c r="K61" s="110"/>
    </row>
    <row r="62" spans="2:11" ht="15.6" x14ac:dyDescent="0.3">
      <c r="B62" s="109"/>
      <c r="C62" s="110"/>
      <c r="D62" s="115"/>
      <c r="E62" s="111"/>
      <c r="F62" s="112"/>
      <c r="G62" s="113"/>
      <c r="H62" s="111"/>
      <c r="I62" s="113"/>
      <c r="J62" s="114" t="str">
        <f t="shared" si="1"/>
        <v/>
      </c>
      <c r="K62" s="110"/>
    </row>
    <row r="63" spans="2:11" ht="15.6" x14ac:dyDescent="0.3">
      <c r="B63" s="109"/>
      <c r="C63" s="110"/>
      <c r="D63" s="115"/>
      <c r="E63" s="111"/>
      <c r="F63" s="112"/>
      <c r="G63" s="113"/>
      <c r="H63" s="111"/>
      <c r="I63" s="113"/>
      <c r="J63" s="114" t="str">
        <f t="shared" si="1"/>
        <v/>
      </c>
      <c r="K63" s="110"/>
    </row>
    <row r="64" spans="2:11" ht="15.6" x14ac:dyDescent="0.3">
      <c r="B64" s="109"/>
      <c r="C64" s="110"/>
      <c r="D64" s="115"/>
      <c r="E64" s="111"/>
      <c r="F64" s="112"/>
      <c r="G64" s="113"/>
      <c r="H64" s="111"/>
      <c r="I64" s="113"/>
      <c r="J64" s="114" t="str">
        <f t="shared" si="1"/>
        <v/>
      </c>
      <c r="K64" s="110"/>
    </row>
    <row r="65" spans="2:11" ht="15.6" x14ac:dyDescent="0.3">
      <c r="B65" s="109"/>
      <c r="C65" s="110"/>
      <c r="D65" s="115"/>
      <c r="E65" s="111"/>
      <c r="F65" s="112"/>
      <c r="G65" s="113"/>
      <c r="H65" s="111"/>
      <c r="I65" s="113"/>
      <c r="J65" s="114" t="str">
        <f t="shared" si="1"/>
        <v/>
      </c>
      <c r="K65" s="110"/>
    </row>
    <row r="66" spans="2:11" ht="15.6" x14ac:dyDescent="0.3">
      <c r="B66" s="109"/>
      <c r="C66" s="110"/>
      <c r="D66" s="115"/>
      <c r="E66" s="111"/>
      <c r="F66" s="112"/>
      <c r="G66" s="113"/>
      <c r="H66" s="111"/>
      <c r="I66" s="113"/>
      <c r="J66" s="114" t="str">
        <f t="shared" si="1"/>
        <v/>
      </c>
      <c r="K66" s="110"/>
    </row>
    <row r="67" spans="2:11" ht="15.6" x14ac:dyDescent="0.3">
      <c r="B67" s="109"/>
      <c r="C67" s="110"/>
      <c r="D67" s="115"/>
      <c r="E67" s="111"/>
      <c r="F67" s="112"/>
      <c r="G67" s="113"/>
      <c r="H67" s="111"/>
      <c r="I67" s="113"/>
      <c r="J67" s="114" t="str">
        <f t="shared" si="1"/>
        <v/>
      </c>
      <c r="K67" s="110"/>
    </row>
    <row r="68" spans="2:11" ht="15.6" x14ac:dyDescent="0.3">
      <c r="B68" s="109"/>
      <c r="C68" s="110"/>
      <c r="D68" s="115"/>
      <c r="E68" s="111"/>
      <c r="F68" s="112"/>
      <c r="G68" s="113"/>
      <c r="H68" s="111"/>
      <c r="I68" s="113"/>
      <c r="J68" s="114" t="str">
        <f t="shared" si="1"/>
        <v/>
      </c>
      <c r="K68" s="110"/>
    </row>
    <row r="69" spans="2:11" ht="15.6" x14ac:dyDescent="0.3">
      <c r="B69" s="109"/>
      <c r="C69" s="110"/>
      <c r="D69" s="115"/>
      <c r="E69" s="111"/>
      <c r="F69" s="112"/>
      <c r="G69" s="113"/>
      <c r="H69" s="111"/>
      <c r="I69" s="113"/>
      <c r="J69" s="114" t="str">
        <f t="shared" si="1"/>
        <v/>
      </c>
      <c r="K69" s="110"/>
    </row>
    <row r="70" spans="2:11" ht="15.6" x14ac:dyDescent="0.3">
      <c r="B70" s="109"/>
      <c r="C70" s="110"/>
      <c r="D70" s="115"/>
      <c r="E70" s="111"/>
      <c r="F70" s="112"/>
      <c r="G70" s="113"/>
      <c r="H70" s="111"/>
      <c r="I70" s="113"/>
      <c r="J70" s="114" t="str">
        <f t="shared" si="1"/>
        <v/>
      </c>
      <c r="K70" s="110"/>
    </row>
    <row r="71" spans="2:11" ht="15.6" x14ac:dyDescent="0.3">
      <c r="B71" s="109"/>
      <c r="C71" s="110"/>
      <c r="D71" s="115"/>
      <c r="E71" s="111"/>
      <c r="F71" s="112"/>
      <c r="G71" s="113"/>
      <c r="H71" s="111"/>
      <c r="I71" s="113"/>
      <c r="J71" s="114" t="str">
        <f t="shared" si="1"/>
        <v/>
      </c>
      <c r="K71" s="110"/>
    </row>
    <row r="72" spans="2:11" ht="15.6" x14ac:dyDescent="0.3">
      <c r="B72" s="109"/>
      <c r="C72" s="110"/>
      <c r="D72" s="115"/>
      <c r="E72" s="111"/>
      <c r="F72" s="112"/>
      <c r="G72" s="113"/>
      <c r="H72" s="111"/>
      <c r="I72" s="113"/>
      <c r="J72" s="114" t="str">
        <f t="shared" si="1"/>
        <v/>
      </c>
      <c r="K72" s="110"/>
    </row>
    <row r="73" spans="2:11" ht="15.6" x14ac:dyDescent="0.3">
      <c r="B73" s="109"/>
      <c r="C73" s="110"/>
      <c r="D73" s="115"/>
      <c r="E73" s="111"/>
      <c r="F73" s="112"/>
      <c r="G73" s="113"/>
      <c r="H73" s="111"/>
      <c r="I73" s="113"/>
      <c r="J73" s="114" t="str">
        <f t="shared" si="1"/>
        <v/>
      </c>
      <c r="K73" s="110"/>
    </row>
    <row r="74" spans="2:11" ht="15.6" x14ac:dyDescent="0.3">
      <c r="B74" s="109"/>
      <c r="C74" s="110"/>
      <c r="D74" s="115"/>
      <c r="E74" s="111"/>
      <c r="F74" s="112"/>
      <c r="G74" s="113"/>
      <c r="H74" s="111"/>
      <c r="I74" s="113"/>
      <c r="J74" s="114" t="str">
        <f t="shared" si="1"/>
        <v/>
      </c>
      <c r="K74" s="110"/>
    </row>
    <row r="75" spans="2:11" ht="15.6" x14ac:dyDescent="0.3">
      <c r="B75" s="109"/>
      <c r="C75" s="110"/>
      <c r="D75" s="115"/>
      <c r="E75" s="111"/>
      <c r="F75" s="112"/>
      <c r="G75" s="113"/>
      <c r="H75" s="111"/>
      <c r="I75" s="113"/>
      <c r="J75" s="114" t="str">
        <f t="shared" si="1"/>
        <v/>
      </c>
      <c r="K75" s="110"/>
    </row>
    <row r="76" spans="2:11" ht="15.6" x14ac:dyDescent="0.3">
      <c r="B76" s="109"/>
      <c r="C76" s="110"/>
      <c r="D76" s="115"/>
      <c r="E76" s="111"/>
      <c r="F76" s="112"/>
      <c r="G76" s="113"/>
      <c r="H76" s="111"/>
      <c r="I76" s="113"/>
      <c r="J76" s="114" t="str">
        <f t="shared" si="1"/>
        <v/>
      </c>
      <c r="K76" s="110"/>
    </row>
    <row r="77" spans="2:11" ht="15.6" x14ac:dyDescent="0.3">
      <c r="B77" s="109"/>
      <c r="C77" s="110"/>
      <c r="D77" s="115"/>
      <c r="E77" s="111"/>
      <c r="F77" s="112"/>
      <c r="G77" s="113"/>
      <c r="H77" s="111"/>
      <c r="I77" s="113"/>
      <c r="J77" s="114" t="str">
        <f t="shared" si="1"/>
        <v/>
      </c>
      <c r="K77" s="110"/>
    </row>
    <row r="78" spans="2:11" ht="15.6" x14ac:dyDescent="0.3">
      <c r="B78" s="109"/>
      <c r="C78" s="110"/>
      <c r="D78" s="115"/>
      <c r="E78" s="111"/>
      <c r="F78" s="112"/>
      <c r="G78" s="113"/>
      <c r="H78" s="111"/>
      <c r="I78" s="113"/>
      <c r="J78" s="114" t="str">
        <f t="shared" si="1"/>
        <v/>
      </c>
      <c r="K78" s="110"/>
    </row>
    <row r="79" spans="2:11" ht="15.6" x14ac:dyDescent="0.3">
      <c r="B79" s="109"/>
      <c r="C79" s="110"/>
      <c r="D79" s="115"/>
      <c r="E79" s="111"/>
      <c r="F79" s="112"/>
      <c r="G79" s="113"/>
      <c r="H79" s="111"/>
      <c r="I79" s="113"/>
      <c r="J79" s="114" t="str">
        <f t="shared" si="1"/>
        <v/>
      </c>
      <c r="K79" s="110"/>
    </row>
    <row r="80" spans="2:11" ht="15.6" x14ac:dyDescent="0.3">
      <c r="B80" s="109"/>
      <c r="C80" s="110"/>
      <c r="D80" s="115"/>
      <c r="E80" s="111"/>
      <c r="F80" s="112"/>
      <c r="G80" s="113"/>
      <c r="H80" s="111"/>
      <c r="I80" s="113"/>
      <c r="J80" s="114" t="str">
        <f t="shared" si="1"/>
        <v/>
      </c>
      <c r="K80" s="110"/>
    </row>
    <row r="81" spans="2:11" ht="15.6" x14ac:dyDescent="0.3">
      <c r="B81" s="109"/>
      <c r="C81" s="110"/>
      <c r="D81" s="115"/>
      <c r="E81" s="111"/>
      <c r="F81" s="112"/>
      <c r="G81" s="113"/>
      <c r="H81" s="111"/>
      <c r="I81" s="113"/>
      <c r="J81" s="114" t="str">
        <f t="shared" si="1"/>
        <v/>
      </c>
      <c r="K81" s="110"/>
    </row>
    <row r="82" spans="2:11" ht="15.6" x14ac:dyDescent="0.3">
      <c r="B82" s="109"/>
      <c r="C82" s="110"/>
      <c r="D82" s="115"/>
      <c r="E82" s="111"/>
      <c r="F82" s="112"/>
      <c r="G82" s="113"/>
      <c r="H82" s="111"/>
      <c r="I82" s="113"/>
      <c r="J82" s="114" t="str">
        <f t="shared" si="1"/>
        <v/>
      </c>
      <c r="K82" s="110"/>
    </row>
    <row r="83" spans="2:11" ht="15.6" x14ac:dyDescent="0.3">
      <c r="B83" s="109"/>
      <c r="C83" s="110"/>
      <c r="D83" s="115"/>
      <c r="E83" s="111"/>
      <c r="F83" s="112"/>
      <c r="G83" s="113"/>
      <c r="H83" s="111"/>
      <c r="I83" s="113"/>
      <c r="J83" s="114" t="str">
        <f t="shared" si="1"/>
        <v/>
      </c>
      <c r="K83" s="110"/>
    </row>
    <row r="84" spans="2:11" ht="15.6" x14ac:dyDescent="0.3">
      <c r="B84" s="109"/>
      <c r="C84" s="110"/>
      <c r="D84" s="115"/>
      <c r="E84" s="111"/>
      <c r="F84" s="112"/>
      <c r="G84" s="113"/>
      <c r="H84" s="111"/>
      <c r="I84" s="113"/>
      <c r="J84" s="114" t="str">
        <f t="shared" si="1"/>
        <v/>
      </c>
      <c r="K84" s="110"/>
    </row>
    <row r="85" spans="2:11" ht="15.6" x14ac:dyDescent="0.3">
      <c r="B85" s="109"/>
      <c r="C85" s="110"/>
      <c r="D85" s="115"/>
      <c r="E85" s="111"/>
      <c r="F85" s="112"/>
      <c r="G85" s="113"/>
      <c r="H85" s="111"/>
      <c r="I85" s="113"/>
      <c r="J85" s="114" t="str">
        <f t="shared" si="1"/>
        <v/>
      </c>
      <c r="K85" s="110"/>
    </row>
    <row r="86" spans="2:11" ht="15.6" x14ac:dyDescent="0.3">
      <c r="B86" s="109"/>
      <c r="C86" s="110"/>
      <c r="D86" s="115"/>
      <c r="E86" s="111"/>
      <c r="F86" s="112"/>
      <c r="G86" s="113"/>
      <c r="H86" s="111"/>
      <c r="I86" s="113"/>
      <c r="J86" s="114" t="str">
        <f t="shared" si="1"/>
        <v/>
      </c>
      <c r="K86" s="110"/>
    </row>
    <row r="87" spans="2:11" ht="15.6" x14ac:dyDescent="0.3">
      <c r="B87" s="109"/>
      <c r="C87" s="110"/>
      <c r="D87" s="115"/>
      <c r="E87" s="111"/>
      <c r="F87" s="112"/>
      <c r="G87" s="113"/>
      <c r="H87" s="111"/>
      <c r="I87" s="113"/>
      <c r="J87" s="114" t="str">
        <f t="shared" si="1"/>
        <v/>
      </c>
      <c r="K87" s="110"/>
    </row>
    <row r="88" spans="2:11" ht="15.6" x14ac:dyDescent="0.3">
      <c r="B88" s="109"/>
      <c r="C88" s="110"/>
      <c r="D88" s="115"/>
      <c r="E88" s="111"/>
      <c r="F88" s="112"/>
      <c r="G88" s="113"/>
      <c r="H88" s="111"/>
      <c r="I88" s="113"/>
      <c r="J88" s="114" t="str">
        <f t="shared" si="1"/>
        <v/>
      </c>
      <c r="K88" s="110"/>
    </row>
    <row r="89" spans="2:11" ht="15.6" x14ac:dyDescent="0.3">
      <c r="B89" s="109"/>
      <c r="C89" s="110"/>
      <c r="D89" s="115"/>
      <c r="E89" s="111"/>
      <c r="F89" s="112"/>
      <c r="G89" s="113"/>
      <c r="H89" s="111"/>
      <c r="I89" s="113"/>
      <c r="J89" s="114" t="str">
        <f t="shared" si="1"/>
        <v/>
      </c>
      <c r="K89" s="110"/>
    </row>
    <row r="90" spans="2:11" ht="15.6" x14ac:dyDescent="0.3">
      <c r="B90" s="109"/>
      <c r="C90" s="110"/>
      <c r="D90" s="115"/>
      <c r="E90" s="111"/>
      <c r="F90" s="112"/>
      <c r="G90" s="113"/>
      <c r="H90" s="111"/>
      <c r="I90" s="113"/>
      <c r="J90" s="114" t="str">
        <f t="shared" si="1"/>
        <v/>
      </c>
      <c r="K90" s="110"/>
    </row>
    <row r="91" spans="2:11" ht="15.6" x14ac:dyDescent="0.3">
      <c r="B91" s="109"/>
      <c r="C91" s="110"/>
      <c r="D91" s="115"/>
      <c r="E91" s="111"/>
      <c r="F91" s="112"/>
      <c r="G91" s="113"/>
      <c r="H91" s="111"/>
      <c r="I91" s="113"/>
      <c r="J91" s="114" t="str">
        <f t="shared" si="1"/>
        <v/>
      </c>
      <c r="K91" s="110"/>
    </row>
    <row r="92" spans="2:11" ht="15.6" x14ac:dyDescent="0.3">
      <c r="B92" s="109"/>
      <c r="C92" s="110"/>
      <c r="D92" s="115"/>
      <c r="E92" s="111"/>
      <c r="F92" s="112"/>
      <c r="G92" s="113"/>
      <c r="H92" s="111"/>
      <c r="I92" s="113"/>
      <c r="J92" s="114" t="str">
        <f t="shared" si="1"/>
        <v/>
      </c>
      <c r="K92" s="110"/>
    </row>
    <row r="93" spans="2:11" ht="15.6" x14ac:dyDescent="0.3">
      <c r="B93" s="109"/>
      <c r="C93" s="110"/>
      <c r="D93" s="115"/>
      <c r="E93" s="111"/>
      <c r="F93" s="112"/>
      <c r="G93" s="113"/>
      <c r="H93" s="111"/>
      <c r="I93" s="113"/>
      <c r="J93" s="114" t="str">
        <f t="shared" si="1"/>
        <v/>
      </c>
      <c r="K93" s="110"/>
    </row>
    <row r="94" spans="2:11" ht="15.6" x14ac:dyDescent="0.3">
      <c r="B94" s="109"/>
      <c r="C94" s="110"/>
      <c r="D94" s="115"/>
      <c r="E94" s="111"/>
      <c r="F94" s="112"/>
      <c r="G94" s="113"/>
      <c r="H94" s="111"/>
      <c r="I94" s="113"/>
      <c r="J94" s="114" t="str">
        <f t="shared" si="1"/>
        <v/>
      </c>
      <c r="K94" s="110"/>
    </row>
    <row r="95" spans="2:11" ht="15.6" x14ac:dyDescent="0.3">
      <c r="B95" s="109"/>
      <c r="C95" s="110"/>
      <c r="D95" s="115"/>
      <c r="E95" s="111"/>
      <c r="F95" s="112"/>
      <c r="G95" s="113"/>
      <c r="H95" s="111"/>
      <c r="I95" s="113"/>
      <c r="J95" s="114" t="str">
        <f t="shared" si="1"/>
        <v/>
      </c>
      <c r="K95" s="110"/>
    </row>
    <row r="96" spans="2:11" ht="15.6" x14ac:dyDescent="0.3">
      <c r="B96" s="109"/>
      <c r="C96" s="110"/>
      <c r="D96" s="115"/>
      <c r="E96" s="111"/>
      <c r="F96" s="112"/>
      <c r="G96" s="113"/>
      <c r="H96" s="111"/>
      <c r="I96" s="113"/>
      <c r="J96" s="114" t="str">
        <f t="shared" si="1"/>
        <v/>
      </c>
      <c r="K96" s="110"/>
    </row>
    <row r="97" spans="2:11" ht="15.6" x14ac:dyDescent="0.3">
      <c r="B97" s="109"/>
      <c r="C97" s="110"/>
      <c r="D97" s="115"/>
      <c r="E97" s="111"/>
      <c r="F97" s="112"/>
      <c r="G97" s="113"/>
      <c r="H97" s="111"/>
      <c r="I97" s="113"/>
      <c r="J97" s="114" t="str">
        <f t="shared" si="1"/>
        <v/>
      </c>
      <c r="K97" s="110"/>
    </row>
    <row r="98" spans="2:11" ht="15.6" x14ac:dyDescent="0.3">
      <c r="B98" s="109"/>
      <c r="C98" s="110"/>
      <c r="D98" s="115"/>
      <c r="E98" s="111"/>
      <c r="F98" s="112"/>
      <c r="G98" s="113"/>
      <c r="H98" s="111"/>
      <c r="I98" s="113"/>
      <c r="J98" s="114" t="str">
        <f t="shared" si="1"/>
        <v/>
      </c>
      <c r="K98" s="110"/>
    </row>
    <row r="99" spans="2:11" ht="15.6" x14ac:dyDescent="0.3">
      <c r="B99" s="109"/>
      <c r="C99" s="110"/>
      <c r="D99" s="115"/>
      <c r="E99" s="111"/>
      <c r="F99" s="112"/>
      <c r="G99" s="113"/>
      <c r="H99" s="111"/>
      <c r="I99" s="113"/>
      <c r="J99" s="114" t="str">
        <f t="shared" si="1"/>
        <v/>
      </c>
      <c r="K99" s="110"/>
    </row>
    <row r="100" spans="2:11" ht="15.6" x14ac:dyDescent="0.3">
      <c r="B100" s="109"/>
      <c r="C100" s="110"/>
      <c r="D100" s="115"/>
      <c r="E100" s="111"/>
      <c r="F100" s="112"/>
      <c r="G100" s="113"/>
      <c r="H100" s="111"/>
      <c r="I100" s="113"/>
      <c r="J100" s="114" t="str">
        <f t="shared" si="1"/>
        <v/>
      </c>
      <c r="K100" s="110"/>
    </row>
    <row r="101" spans="2:11" ht="15.6" x14ac:dyDescent="0.3">
      <c r="B101" s="109"/>
      <c r="C101" s="110"/>
      <c r="D101" s="115"/>
      <c r="E101" s="111"/>
      <c r="F101" s="112"/>
      <c r="G101" s="113"/>
      <c r="H101" s="111"/>
      <c r="I101" s="113"/>
      <c r="J101" s="114" t="str">
        <f t="shared" si="1"/>
        <v/>
      </c>
      <c r="K101" s="110"/>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E11BAA1-4167-4795-A98C-B40445E4A150}">
          <x14:formula1>
            <xm:f>'Data definitions'!$A$1:$A$3</xm:f>
          </x14:formula1>
          <xm:sqref>E19:E101</xm:sqref>
        </x14:dataValidation>
        <x14:dataValidation type="list" allowBlank="1" showInputMessage="1" showErrorMessage="1" xr:uid="{EEF6F743-7C00-41C7-BC1C-6B3FFA6156DD}">
          <x14:formula1>
            <xm:f>'Data definitions'!$B$1:$B$8</xm:f>
          </x14:formula1>
          <xm:sqref>B19:B101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9152-8752-4FF8-8F25-6745993C660F}">
  <sheetPr>
    <tabColor theme="9" tint="0.79998168889431442"/>
  </sheetPr>
  <dimension ref="A1:AB36"/>
  <sheetViews>
    <sheetView showGridLines="0" workbookViewId="0">
      <selection activeCell="B3" sqref="A3:B31"/>
    </sheetView>
  </sheetViews>
  <sheetFormatPr defaultRowHeight="14.4" x14ac:dyDescent="0.3"/>
  <sheetData>
    <row r="1" spans="1:28" x14ac:dyDescent="0.3">
      <c r="A1" s="4" t="s">
        <v>102</v>
      </c>
      <c r="B1" s="3"/>
      <c r="C1" s="3"/>
      <c r="D1" s="3"/>
      <c r="E1" s="3"/>
      <c r="F1" s="3"/>
      <c r="G1" s="3"/>
      <c r="H1" s="3"/>
      <c r="I1" s="3"/>
      <c r="J1" s="3"/>
      <c r="K1" s="3"/>
      <c r="L1" s="3"/>
      <c r="M1" s="3"/>
      <c r="N1" s="3"/>
      <c r="O1" s="3"/>
      <c r="P1" s="3"/>
      <c r="Q1" s="3"/>
      <c r="R1" s="3"/>
      <c r="S1" s="3"/>
      <c r="T1" s="3"/>
      <c r="U1" s="3"/>
      <c r="V1" s="3"/>
      <c r="W1" s="3"/>
      <c r="X1" s="3"/>
      <c r="Y1" s="3"/>
      <c r="Z1" s="3"/>
      <c r="AA1" s="3"/>
      <c r="AB1" s="3"/>
    </row>
    <row r="2" spans="1:28" x14ac:dyDescent="0.3">
      <c r="A2" s="3"/>
      <c r="B2" s="3"/>
      <c r="C2" s="3"/>
      <c r="D2" s="3"/>
      <c r="E2" s="3"/>
      <c r="F2" s="3"/>
      <c r="G2" s="3"/>
      <c r="H2" s="3"/>
      <c r="I2" s="3"/>
      <c r="J2" s="3"/>
      <c r="K2" s="3"/>
      <c r="L2" s="3"/>
      <c r="M2" s="3"/>
      <c r="N2" s="3"/>
      <c r="O2" s="3"/>
      <c r="P2" s="3"/>
      <c r="Q2" s="3"/>
      <c r="R2" s="3"/>
      <c r="S2" s="3"/>
      <c r="T2" s="3"/>
      <c r="U2" s="3"/>
      <c r="V2" s="3"/>
      <c r="W2" s="3"/>
      <c r="X2" s="3"/>
      <c r="Y2" s="3"/>
      <c r="Z2" s="3"/>
      <c r="AA2" s="3"/>
      <c r="AB2" s="3"/>
    </row>
    <row r="3" spans="1:28" x14ac:dyDescent="0.3">
      <c r="A3" s="3"/>
      <c r="B3" s="5" t="s">
        <v>103</v>
      </c>
      <c r="C3" s="3"/>
      <c r="D3" s="3"/>
      <c r="E3" s="3"/>
      <c r="F3" s="3"/>
      <c r="G3" s="3"/>
      <c r="H3" s="3"/>
      <c r="I3" s="3"/>
      <c r="J3" s="3"/>
      <c r="K3" s="3"/>
      <c r="L3" s="3"/>
      <c r="M3" s="3"/>
      <c r="N3" s="3"/>
      <c r="O3" s="3"/>
      <c r="P3" s="3"/>
      <c r="Q3" s="3"/>
      <c r="R3" s="3"/>
      <c r="S3" s="3"/>
      <c r="T3" s="3"/>
      <c r="U3" s="3"/>
      <c r="V3" s="3"/>
      <c r="W3" s="3"/>
      <c r="X3" s="3"/>
      <c r="Y3" s="3"/>
      <c r="Z3" s="3"/>
      <c r="AA3" s="3"/>
      <c r="AB3" s="3"/>
    </row>
    <row r="4" spans="1:28" x14ac:dyDescent="0.3">
      <c r="A4" s="3"/>
      <c r="B4" s="3"/>
      <c r="C4" s="3"/>
      <c r="D4" s="3"/>
      <c r="E4" s="3"/>
      <c r="F4" s="3"/>
      <c r="G4" s="3"/>
      <c r="H4" s="3"/>
      <c r="I4" s="3"/>
      <c r="J4" s="3"/>
      <c r="K4" s="3"/>
      <c r="L4" s="3"/>
      <c r="M4" s="3"/>
      <c r="N4" s="3"/>
      <c r="O4" s="3"/>
      <c r="P4" s="3"/>
      <c r="Q4" s="3"/>
      <c r="R4" s="3"/>
      <c r="S4" s="3"/>
      <c r="T4" s="3"/>
      <c r="U4" s="3"/>
      <c r="V4" s="3"/>
      <c r="W4" s="3"/>
      <c r="X4" s="3"/>
      <c r="Y4" s="3"/>
      <c r="Z4" s="3"/>
      <c r="AA4" s="3"/>
      <c r="AB4" s="3"/>
    </row>
    <row r="5" spans="1:28" x14ac:dyDescent="0.3">
      <c r="A5" s="3"/>
      <c r="B5" s="5" t="s">
        <v>104</v>
      </c>
      <c r="C5" s="3"/>
      <c r="D5" s="3"/>
      <c r="E5" s="3"/>
      <c r="F5" s="3"/>
      <c r="G5" s="3"/>
      <c r="H5" s="3"/>
      <c r="I5" s="3"/>
      <c r="J5" s="3"/>
      <c r="K5" s="3"/>
      <c r="L5" s="3"/>
      <c r="M5" s="3"/>
      <c r="N5" s="3"/>
      <c r="O5" s="3"/>
      <c r="P5" s="3"/>
      <c r="Q5" s="3"/>
      <c r="R5" s="3"/>
      <c r="S5" s="3"/>
      <c r="T5" s="3"/>
      <c r="U5" s="3"/>
      <c r="V5" s="3"/>
      <c r="W5" s="3"/>
      <c r="X5" s="3"/>
      <c r="Y5" s="3"/>
      <c r="Z5" s="3"/>
      <c r="AA5" s="3"/>
      <c r="AB5" s="3"/>
    </row>
    <row r="6" spans="1:28" x14ac:dyDescent="0.3">
      <c r="A6" s="3"/>
      <c r="B6" s="3"/>
      <c r="C6" s="3"/>
      <c r="D6" s="3"/>
      <c r="E6" s="3"/>
      <c r="F6" s="3"/>
      <c r="G6" s="3"/>
      <c r="H6" s="3"/>
      <c r="I6" s="3"/>
      <c r="J6" s="3"/>
      <c r="K6" s="3"/>
      <c r="L6" s="3"/>
      <c r="M6" s="3"/>
      <c r="N6" s="3"/>
      <c r="O6" s="3"/>
      <c r="P6" s="3"/>
      <c r="Q6" s="3"/>
      <c r="R6" s="3"/>
      <c r="S6" s="3"/>
      <c r="T6" s="3"/>
      <c r="U6" s="3"/>
      <c r="V6" s="3"/>
      <c r="W6" s="3"/>
      <c r="X6" s="3"/>
      <c r="Y6" s="3"/>
      <c r="Z6" s="3"/>
      <c r="AA6" s="3"/>
      <c r="AB6" s="3"/>
    </row>
    <row r="7" spans="1:28" x14ac:dyDescent="0.3">
      <c r="A7" s="3"/>
      <c r="B7" s="3"/>
      <c r="C7" s="3"/>
      <c r="D7" s="3"/>
      <c r="E7" s="3"/>
      <c r="F7" s="3"/>
      <c r="G7" s="3"/>
      <c r="H7" s="3"/>
      <c r="I7" s="3"/>
      <c r="J7" s="3"/>
      <c r="K7" s="3"/>
      <c r="L7" s="3"/>
      <c r="M7" s="3"/>
      <c r="N7" s="3"/>
      <c r="O7" s="3"/>
      <c r="P7" s="3"/>
      <c r="Q7" s="3"/>
      <c r="R7" s="3"/>
      <c r="S7" s="3"/>
      <c r="T7" s="3"/>
      <c r="U7" s="3"/>
      <c r="V7" s="3"/>
      <c r="W7" s="3"/>
      <c r="X7" s="3"/>
      <c r="Y7" s="3"/>
      <c r="Z7" s="3"/>
      <c r="AA7" s="3"/>
      <c r="AB7" s="3"/>
    </row>
    <row r="8" spans="1:28" x14ac:dyDescent="0.3">
      <c r="A8" s="3"/>
      <c r="B8" s="3"/>
      <c r="C8" s="3"/>
      <c r="D8" s="3"/>
      <c r="E8" s="3"/>
      <c r="F8" s="3"/>
      <c r="G8" s="3"/>
      <c r="H8" s="3"/>
      <c r="I8" s="3"/>
      <c r="J8" s="3"/>
      <c r="K8" s="3"/>
      <c r="L8" s="3"/>
      <c r="M8" s="3"/>
      <c r="N8" s="3"/>
      <c r="O8" s="3"/>
      <c r="P8" s="3"/>
      <c r="Q8" s="3"/>
      <c r="R8" s="3"/>
      <c r="S8" s="3"/>
      <c r="T8" s="3"/>
      <c r="U8" s="3"/>
      <c r="V8" s="3"/>
      <c r="W8" s="3"/>
      <c r="X8" s="3"/>
      <c r="Y8" s="3"/>
      <c r="Z8" s="3"/>
      <c r="AA8" s="3"/>
      <c r="AB8" s="3"/>
    </row>
    <row r="9" spans="1:28" x14ac:dyDescent="0.3">
      <c r="A9" s="3"/>
      <c r="B9" s="3"/>
      <c r="C9" s="3"/>
      <c r="D9" s="3"/>
      <c r="E9" s="3"/>
      <c r="F9" s="3"/>
      <c r="G9" s="3"/>
      <c r="H9" s="3"/>
      <c r="I9" s="3"/>
      <c r="J9" s="3"/>
      <c r="K9" s="3"/>
      <c r="L9" s="3"/>
      <c r="M9" s="3"/>
      <c r="N9" s="3"/>
      <c r="O9" s="3"/>
      <c r="P9" s="3"/>
      <c r="Q9" s="3"/>
      <c r="R9" s="3"/>
      <c r="S9" s="3"/>
      <c r="T9" s="3"/>
      <c r="U9" s="3"/>
      <c r="V9" s="3"/>
      <c r="W9" s="3"/>
      <c r="X9" s="3"/>
      <c r="Y9" s="3"/>
      <c r="Z9" s="3"/>
      <c r="AA9" s="3"/>
      <c r="AB9" s="3"/>
    </row>
    <row r="10" spans="1:28" x14ac:dyDescent="0.3">
      <c r="A10" s="3"/>
      <c r="B10" s="5" t="s">
        <v>105</v>
      </c>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1:28"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28"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28" x14ac:dyDescent="0.3">
      <c r="A15" s="3"/>
      <c r="B15" s="5" t="s">
        <v>106</v>
      </c>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x14ac:dyDescent="0.3">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x14ac:dyDescent="0.3">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x14ac:dyDescent="0.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x14ac:dyDescent="0.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x14ac:dyDescent="0.3">
      <c r="A20" s="3"/>
      <c r="B20" s="5" t="s">
        <v>107</v>
      </c>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x14ac:dyDescent="0.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x14ac:dyDescent="0.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x14ac:dyDescent="0.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x14ac:dyDescent="0.3">
      <c r="A25" s="3"/>
      <c r="B25" s="5" t="s">
        <v>108</v>
      </c>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x14ac:dyDescent="0.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x14ac:dyDescent="0.3">
      <c r="A30" s="3"/>
      <c r="B30" s="5" t="s">
        <v>109</v>
      </c>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3">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437-71AB-4113-8FA4-F34C2BCD0F74}">
  <dimension ref="A1:L2"/>
  <sheetViews>
    <sheetView workbookViewId="0">
      <selection activeCell="I26" sqref="I26"/>
    </sheetView>
  </sheetViews>
  <sheetFormatPr defaultColWidth="9.109375" defaultRowHeight="14.4" x14ac:dyDescent="0.3"/>
  <cols>
    <col min="1" max="1" width="16.88671875" style="116" customWidth="1"/>
    <col min="2" max="2" width="24.33203125" style="116" bestFit="1" customWidth="1"/>
    <col min="3" max="3" width="16.109375" style="116" bestFit="1" customWidth="1"/>
    <col min="4" max="5" width="11.88671875" style="116" customWidth="1"/>
    <col min="6" max="7" width="10.5546875" style="116" bestFit="1" customWidth="1"/>
    <col min="8" max="9" width="10.5546875" style="116" customWidth="1"/>
    <col min="10" max="11" width="9.109375" style="116"/>
    <col min="12" max="12" width="11.5546875" style="116" bestFit="1" customWidth="1"/>
    <col min="13" max="16384" width="9.109375" style="116"/>
  </cols>
  <sheetData>
    <row r="1" spans="1:12" ht="43.2" x14ac:dyDescent="0.3">
      <c r="A1" s="116" t="s">
        <v>110</v>
      </c>
      <c r="B1" s="116" t="s">
        <v>111</v>
      </c>
      <c r="C1" s="116" t="s">
        <v>112</v>
      </c>
      <c r="D1" s="116" t="s">
        <v>113</v>
      </c>
      <c r="E1" s="116" t="s">
        <v>114</v>
      </c>
      <c r="F1" s="116" t="str">
        <f>'[1]Organisational Carbon Footprint'!H11</f>
        <v xml:space="preserve">Carbon footprint: </v>
      </c>
      <c r="G1" s="116" t="str">
        <f>'[1]Organisational Carbon Footprint'!H12</f>
        <v xml:space="preserve">per FTE: </v>
      </c>
      <c r="H1" s="116" t="s">
        <v>115</v>
      </c>
      <c r="I1" s="116" t="s">
        <v>116</v>
      </c>
      <c r="J1" s="116" t="s">
        <v>117</v>
      </c>
      <c r="K1" s="116" t="s">
        <v>118</v>
      </c>
      <c r="L1" s="116" t="s">
        <v>119</v>
      </c>
    </row>
    <row r="2" spans="1:12" x14ac:dyDescent="0.3">
      <c r="A2" s="116" t="str">
        <f>'Director Statement'!C7</f>
        <v/>
      </c>
      <c r="B2" s="116">
        <f>Table1[[#This Row],[Column2]]</f>
        <v>0</v>
      </c>
      <c r="C2" s="116">
        <f>'Progress Report'!C3</f>
        <v>0</v>
      </c>
      <c r="D2" s="116" t="e">
        <f>#REF!</f>
        <v>#REF!</v>
      </c>
      <c r="E2" s="116" t="e">
        <f>#REF!</f>
        <v>#REF!</v>
      </c>
      <c r="F2" s="117" t="e">
        <f>#REF!</f>
        <v>#REF!</v>
      </c>
      <c r="G2" s="117" t="e">
        <f>#REF!</f>
        <v>#REF!</v>
      </c>
      <c r="H2" s="117">
        <f>'Register of Opportunities'!F8</f>
        <v>0</v>
      </c>
      <c r="I2" s="118" t="str">
        <f>'Register of Opportunities'!F10</f>
        <v/>
      </c>
      <c r="J2" s="119">
        <f>'Register of Opportunities'!F12</f>
        <v>0</v>
      </c>
      <c r="K2" s="119">
        <f>'Register of Opportunities'!F13</f>
        <v>0</v>
      </c>
      <c r="L2" s="117" t="str">
        <f>'Register of Opportunities'!F16</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5E02-4D44-45CE-9899-836EC971273D}">
  <dimension ref="A1:E8"/>
  <sheetViews>
    <sheetView showGridLines="0" workbookViewId="0">
      <selection activeCell="V28" sqref="V28"/>
    </sheetView>
  </sheetViews>
  <sheetFormatPr defaultRowHeight="14.4" x14ac:dyDescent="0.3"/>
  <cols>
    <col min="2" max="2" width="9.109375" customWidth="1"/>
  </cols>
  <sheetData>
    <row r="1" spans="1:5" x14ac:dyDescent="0.3">
      <c r="A1" t="s">
        <v>120</v>
      </c>
      <c r="B1" t="s">
        <v>121</v>
      </c>
      <c r="D1" t="s">
        <v>122</v>
      </c>
      <c r="E1" t="s">
        <v>123</v>
      </c>
    </row>
    <row r="2" spans="1:5" x14ac:dyDescent="0.3">
      <c r="A2" t="s">
        <v>124</v>
      </c>
      <c r="B2" t="s">
        <v>125</v>
      </c>
      <c r="D2" t="s">
        <v>126</v>
      </c>
      <c r="E2" t="s">
        <v>127</v>
      </c>
    </row>
    <row r="3" spans="1:5" x14ac:dyDescent="0.3">
      <c r="A3" t="s">
        <v>128</v>
      </c>
      <c r="B3" t="s">
        <v>129</v>
      </c>
      <c r="E3" t="s">
        <v>130</v>
      </c>
    </row>
    <row r="4" spans="1:5" x14ac:dyDescent="0.3">
      <c r="B4" t="s">
        <v>131</v>
      </c>
    </row>
    <row r="5" spans="1:5" x14ac:dyDescent="0.3">
      <c r="B5" t="s">
        <v>132</v>
      </c>
    </row>
    <row r="6" spans="1:5" x14ac:dyDescent="0.3">
      <c r="B6" t="s">
        <v>133</v>
      </c>
    </row>
    <row r="7" spans="1:5" x14ac:dyDescent="0.3">
      <c r="B7" t="s">
        <v>134</v>
      </c>
    </row>
    <row r="8" spans="1:5" x14ac:dyDescent="0.3">
      <c r="B8" t="s">
        <v>135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F68EF636B8B24DB7BDE15AC06D31F5" ma:contentTypeVersion="15" ma:contentTypeDescription="Create a new document." ma:contentTypeScope="" ma:versionID="196c70ff0f4c73072516cc173824b467">
  <xsd:schema xmlns:xsd="http://www.w3.org/2001/XMLSchema" xmlns:xs="http://www.w3.org/2001/XMLSchema" xmlns:p="http://schemas.microsoft.com/office/2006/metadata/properties" xmlns:ns2="ba202540-ab5c-4a37-b2cb-2e856e96994f" xmlns:ns3="0c07bb04-6ad9-40a3-893c-e4ff79fc85fa" targetNamespace="http://schemas.microsoft.com/office/2006/metadata/properties" ma:root="true" ma:fieldsID="291a19dc9fdde4f62bebb726cca191e6" ns2:_="" ns3:_="">
    <xsd:import namespace="ba202540-ab5c-4a37-b2cb-2e856e96994f"/>
    <xsd:import namespace="0c07bb04-6ad9-40a3-893c-e4ff79fc85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02540-ab5c-4a37-b2cb-2e856e969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07bb04-6ad9-40a3-893c-e4ff79fc85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1a4bf1f-ad3e-4c71-8a84-887acd935067}" ma:internalName="TaxCatchAll" ma:showField="CatchAllData" ma:web="0c07bb04-6ad9-40a3-893c-e4ff79fc85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c07bb04-6ad9-40a3-893c-e4ff79fc85fa">
      <UserInfo>
        <DisplayName/>
        <AccountId xsi:nil="true"/>
        <AccountType/>
      </UserInfo>
    </SharedWithUsers>
    <lcf76f155ced4ddcb4097134ff3c332f xmlns="ba202540-ab5c-4a37-b2cb-2e856e96994f">
      <Terms xmlns="http://schemas.microsoft.com/office/infopath/2007/PartnerControls"/>
    </lcf76f155ced4ddcb4097134ff3c332f>
    <TaxCatchAll xmlns="0c07bb04-6ad9-40a3-893c-e4ff79fc85fa" xsi:nil="true"/>
  </documentManagement>
</p:properties>
</file>

<file path=customXml/itemProps1.xml><?xml version="1.0" encoding="utf-8"?>
<ds:datastoreItem xmlns:ds="http://schemas.openxmlformats.org/officeDocument/2006/customXml" ds:itemID="{17828F25-58C3-4373-AFE8-BFBCC8E58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02540-ab5c-4a37-b2cb-2e856e96994f"/>
    <ds:schemaRef ds:uri="0c07bb04-6ad9-40a3-893c-e4ff79fc8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80F41C-6B74-4C76-9770-9B4AB193BE92}">
  <ds:schemaRefs>
    <ds:schemaRef ds:uri="http://schemas.microsoft.com/sharepoint/v3/contenttype/forms"/>
  </ds:schemaRefs>
</ds:datastoreItem>
</file>

<file path=customXml/itemProps3.xml><?xml version="1.0" encoding="utf-8"?>
<ds:datastoreItem xmlns:ds="http://schemas.openxmlformats.org/officeDocument/2006/customXml" ds:itemID="{723B2A73-3501-40F3-A738-203D3A921CC5}">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0c07bb04-6ad9-40a3-893c-e4ff79fc85fa"/>
    <ds:schemaRef ds:uri="http://schemas.microsoft.com/office/2006/documentManagement/types"/>
    <ds:schemaRef ds:uri="ba202540-ab5c-4a37-b2cb-2e856e9699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Checklist for Claim</vt:lpstr>
      <vt:lpstr>Director Statement</vt:lpstr>
      <vt:lpstr>Progress Report</vt:lpstr>
      <vt:lpstr>Register of Opportunities</vt:lpstr>
      <vt:lpstr>Case Study</vt:lpstr>
      <vt:lpstr>Output</vt:lpstr>
      <vt:lpstr>Data definitions</vt:lpstr>
      <vt:lpstr>'Checklist for Claim'!Print_Area</vt:lpstr>
      <vt:lpstr>'Director Statement'!Print_Area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O'Regan, Kathleen</dc:creator>
  <cp:keywords/>
  <dc:description/>
  <cp:lastModifiedBy>Geoghegan, Marie</cp:lastModifiedBy>
  <cp:revision/>
  <cp:lastPrinted>2023-06-01T15:59:42Z</cp:lastPrinted>
  <dcterms:created xsi:type="dcterms:W3CDTF">2021-03-30T14:02:03Z</dcterms:created>
  <dcterms:modified xsi:type="dcterms:W3CDTF">2023-06-01T16:25:09Z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0x010100B9F68EF636B8B24DB7BDE15AC06D31F5</vt:lpwstr>
  </property>
  <property fmtid="{D5CDD505-2E9C-101B-9397-08002B2CF9AE}" pid="3" name="_AdHocReviewCycleID">
    <vt:i4>1470554962</vt:i4>
  </property>
  <property fmtid="{D5CDD505-2E9C-101B-9397-08002B2CF9AE}" pid="4" name="_NewReviewCycle">
    <vt:lpwstr/>
  </property>
  <property fmtid="{D5CDD505-2E9C-101B-9397-08002B2CF9AE}" pid="5" name="_EmailSubject">
    <vt:lpwstr>Green Start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-2076304689</vt:i4>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y fmtid="{D5CDD505-2E9C-101B-9397-08002B2CF9AE}" pid="15" name="MediaServiceImageTags">
    <vt:lpwstr/>
  </property>
</Properties>
</file>