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tirl-my.sharepoint.com/personal/ashirsath_enterprise-ireland_com/Documents/Desktop/"/>
    </mc:Choice>
  </mc:AlternateContent>
  <xr:revisionPtr revIDLastSave="1" documentId="8_{77EE6EA2-72C5-4B95-B172-1E8FE1276DE7}" xr6:coauthVersionLast="47" xr6:coauthVersionMax="47" xr10:uidLastSave="{C97A6A77-3D16-468C-A946-4EC300B19963}"/>
  <bookViews>
    <workbookView xWindow="28680" yWindow="-120" windowWidth="29040" windowHeight="15840" xr2:uid="{F43AF71C-9046-435A-A493-377D853958D1}"/>
  </bookViews>
  <sheets>
    <sheet name="Project Cost Breakdown" sheetId="1" r:id="rId1"/>
  </sheets>
  <definedNames>
    <definedName name="_xlnm.Print_Area" localSheetId="0">'Project Cost Breakdown'!$A$3:$AB$128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5" i="1" l="1"/>
  <c r="Z127" i="1" s="1"/>
  <c r="N124" i="1"/>
  <c r="F61" i="1" l="1"/>
  <c r="Z67" i="1" l="1"/>
  <c r="Z68" i="1"/>
  <c r="Z69" i="1"/>
  <c r="Z70" i="1"/>
  <c r="Z66" i="1"/>
  <c r="W100" i="1" l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Z98" i="1"/>
  <c r="Z95" i="1"/>
  <c r="Z94" i="1"/>
  <c r="Z91" i="1"/>
  <c r="Z90" i="1"/>
  <c r="Z87" i="1"/>
  <c r="Z83" i="1"/>
  <c r="Z79" i="1"/>
  <c r="Z75" i="1"/>
  <c r="Z74" i="1"/>
  <c r="Z71" i="1"/>
  <c r="Z78" i="1" l="1"/>
  <c r="Z86" i="1"/>
  <c r="Z82" i="1"/>
  <c r="Z73" i="1"/>
  <c r="Z77" i="1"/>
  <c r="Z81" i="1"/>
  <c r="Z85" i="1"/>
  <c r="Z89" i="1"/>
  <c r="Z93" i="1"/>
  <c r="Z97" i="1"/>
  <c r="Z72" i="1"/>
  <c r="Z76" i="1"/>
  <c r="Z80" i="1"/>
  <c r="Z84" i="1"/>
  <c r="Z88" i="1"/>
  <c r="Z92" i="1"/>
  <c r="Z96" i="1"/>
  <c r="Z100" i="1" l="1"/>
  <c r="Y18" i="1" l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E61" i="1"/>
  <c r="Y59" i="1"/>
  <c r="Y58" i="1"/>
  <c r="Z58" i="1" s="1"/>
  <c r="Y57" i="1"/>
  <c r="Y56" i="1"/>
  <c r="Z56" i="1" s="1"/>
  <c r="Y55" i="1"/>
  <c r="Y54" i="1"/>
  <c r="Y53" i="1"/>
  <c r="Y52" i="1"/>
  <c r="Z52" i="1" s="1"/>
  <c r="Y51" i="1"/>
  <c r="Y50" i="1"/>
  <c r="Z50" i="1" s="1"/>
  <c r="Y49" i="1"/>
  <c r="Y48" i="1"/>
  <c r="Z48" i="1" s="1"/>
  <c r="Y47" i="1"/>
  <c r="Y46" i="1"/>
  <c r="Y45" i="1"/>
  <c r="Y44" i="1"/>
  <c r="Z44" i="1" s="1"/>
  <c r="Y43" i="1"/>
  <c r="Y42" i="1"/>
  <c r="Z42" i="1" s="1"/>
  <c r="Y41" i="1"/>
  <c r="Y40" i="1"/>
  <c r="Z40" i="1" s="1"/>
  <c r="Y39" i="1"/>
  <c r="Y38" i="1"/>
  <c r="Y37" i="1"/>
  <c r="Y36" i="1"/>
  <c r="Z36" i="1" s="1"/>
  <c r="Y35" i="1"/>
  <c r="Y34" i="1"/>
  <c r="Z34" i="1" s="1"/>
  <c r="Y33" i="1"/>
  <c r="Y32" i="1"/>
  <c r="Z32" i="1" s="1"/>
  <c r="Y31" i="1"/>
  <c r="Z31" i="1" s="1"/>
  <c r="Y30" i="1"/>
  <c r="Y29" i="1"/>
  <c r="Z29" i="1" s="1"/>
  <c r="Y28" i="1"/>
  <c r="Y27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Y17" i="1"/>
  <c r="Y16" i="1"/>
  <c r="Y15" i="1"/>
  <c r="Y14" i="1"/>
  <c r="Y13" i="1"/>
  <c r="Y12" i="1"/>
  <c r="Y11" i="1"/>
  <c r="Y10" i="1"/>
  <c r="Y9" i="1"/>
  <c r="Z9" i="1" l="1"/>
  <c r="Z28" i="1"/>
  <c r="Z16" i="1"/>
  <c r="Z14" i="1"/>
  <c r="Z13" i="1"/>
  <c r="Z27" i="1"/>
  <c r="Z49" i="1"/>
  <c r="Z33" i="1"/>
  <c r="Z54" i="1"/>
  <c r="Z18" i="1"/>
  <c r="Z39" i="1"/>
  <c r="Z53" i="1"/>
  <c r="Z37" i="1"/>
  <c r="Z47" i="1"/>
  <c r="Z38" i="1"/>
  <c r="Z41" i="1"/>
  <c r="Z45" i="1"/>
  <c r="Z55" i="1"/>
  <c r="Z57" i="1"/>
  <c r="Z11" i="1"/>
  <c r="Z30" i="1"/>
  <c r="Z46" i="1"/>
  <c r="Y20" i="1"/>
  <c r="Z10" i="1"/>
  <c r="Z15" i="1"/>
  <c r="Z17" i="1"/>
  <c r="Z12" i="1"/>
  <c r="Y61" i="1"/>
  <c r="Z35" i="1"/>
  <c r="Z43" i="1"/>
  <c r="Z51" i="1"/>
  <c r="Z59" i="1"/>
  <c r="Z61" i="1" l="1"/>
  <c r="Z20" i="1"/>
</calcChain>
</file>

<file path=xl/sharedStrings.xml><?xml version="1.0" encoding="utf-8"?>
<sst xmlns="http://schemas.openxmlformats.org/spreadsheetml/2006/main" count="66" uniqueCount="46">
  <si>
    <r>
      <t xml:space="preserve">Email GreenPlus Training Plan to: </t>
    </r>
    <r>
      <rPr>
        <sz val="10"/>
        <rFont val="Arial"/>
        <family val="2"/>
      </rPr>
      <t>green@enterprise-ireland.com</t>
    </r>
  </si>
  <si>
    <t>Use the columns here to enter the high level training activities under the project and then the number of days for each activity.</t>
  </si>
  <si>
    <t xml:space="preserve">GreenPlus Training Activities:  </t>
  </si>
  <si>
    <t>&lt;- unhide here for more columns</t>
  </si>
  <si>
    <t>1. Trainee Costs for this Application</t>
  </si>
  <si>
    <t>Use a separate line for each person. Note that ONLY staff on the grantee payroll are eligible for support.</t>
  </si>
  <si>
    <t>Note that EI may request additional detail on the activities to be carried out.</t>
  </si>
  <si>
    <t>Project team member name</t>
  </si>
  <si>
    <t>Job Title</t>
  </si>
  <si>
    <t>Eligible Base Salary Amount (max €46,400)</t>
  </si>
  <si>
    <t>In the table below, enter the number of days allocated to each training activity for each project team member</t>
  </si>
  <si>
    <t>Total days in this application</t>
  </si>
  <si>
    <t>Total cost</t>
  </si>
  <si>
    <t>Not Paid By Grantee</t>
  </si>
  <si>
    <t>Contractor</t>
  </si>
  <si>
    <t>Salaries Differ</t>
  </si>
  <si>
    <t>Missing Payslip - deferred</t>
  </si>
  <si>
    <t>Select…</t>
  </si>
  <si>
    <t>Yes</t>
  </si>
  <si>
    <t>No</t>
  </si>
  <si>
    <t xml:space="preserve">Number of project team days: </t>
  </si>
  <si>
    <t xml:space="preserve">Number of project team members: </t>
  </si>
  <si>
    <t>Total days</t>
  </si>
  <si>
    <t xml:space="preserve">2. External Trainer Costs </t>
  </si>
  <si>
    <t>External daily rates may vary, but EI support is limited to the first €900 per day including all travel and other costs</t>
  </si>
  <si>
    <t>External Consultant</t>
  </si>
  <si>
    <t>Daily Rate</t>
  </si>
  <si>
    <t>Enter the number of days allocated to each activity from Row 3 above</t>
  </si>
  <si>
    <t>Total Cost</t>
  </si>
  <si>
    <t>&lt;- unhide rows here if required</t>
  </si>
  <si>
    <t xml:space="preserve">Number of days listed above: </t>
  </si>
  <si>
    <t>3. Training Course Fees</t>
  </si>
  <si>
    <t>Where agreed with Enterprise Ireland, support for (preferably certified) course fees may be applicable here.</t>
  </si>
  <si>
    <t>Course Provider</t>
  </si>
  <si>
    <t>Course title</t>
  </si>
  <si>
    <t>Course Cost</t>
  </si>
  <si>
    <t>Enter the number of staff attending each course from Row 2 above</t>
  </si>
  <si>
    <t>Overall Costs</t>
  </si>
  <si>
    <t>Item(s)</t>
  </si>
  <si>
    <t>Description and Purpose</t>
  </si>
  <si>
    <t>Expected Cost</t>
  </si>
  <si>
    <t xml:space="preserve">This will be required for … in order to … </t>
  </si>
  <si>
    <t>4. extra staff travel &amp; subsistence rows</t>
  </si>
  <si>
    <t>Eligible material costs are licence costs for the use of digital content (e.g. e-learning) for the period of the project.</t>
  </si>
  <si>
    <t>4. Materials Costs for Training</t>
  </si>
  <si>
    <t>Note that a maximum of 250 days can be approved in total with a maximum number of 20 trainee days, with up to 5 people to be supported for up to 40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</si>
</sst>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€&quot;* #,##0.00_-;\-&quot;€&quot;* #,##0.00_-;_-&quot;€&quot;* &quot;-&quot;??_-;_-@_-"/>
    <numFmt numFmtId="165" formatCode="_-&quot;€&quot;* #,##0_-;\-&quot;€&quot;* #,##0_-;_-&quot;€&quot;* &quot;-&quot;??_-;_-@_-"/>
    <numFmt numFmtId="166" formatCode="_(&quot;€&quot;* #,##0.00_);_(&quot;€&quot;* \(#,##0.00\);_(&quot;€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i/>
      <sz val="10"/>
      <color theme="3"/>
      <name val="Arial"/>
      <family val="2"/>
    </font>
    <font>
      <b/>
      <sz val="9"/>
      <color rgb="FFFA7D00"/>
      <name val="Calibri"/>
      <family val="2"/>
      <scheme val="minor"/>
    </font>
    <font>
      <sz val="18"/>
      <name val="Arial"/>
      <family val="2"/>
    </font>
    <font>
      <sz val="8"/>
      <name val="Calibri"/>
      <family val="2"/>
      <scheme val="minor"/>
    </font>
    <font>
      <i/>
      <sz val="9"/>
      <color theme="0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sz val="14"/>
      <color theme="0"/>
      <name val="Calibri"/>
      <family val="2"/>
      <scheme val="minor"/>
    </font>
    <font>
      <sz val="10"/>
      <color rgb="FFFF0000"/>
      <name val="Arial"/>
      <family val="2"/>
    </font>
    <font>
      <sz val="9"/>
      <color theme="0"/>
      <name val="Arial"/>
      <family val="2"/>
    </font>
    <font>
      <sz val="16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10"/>
      <color rgb="FFFA7D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DashDotDot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auto="1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auto="1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auto="1"/>
      </right>
      <top style="thin">
        <color rgb="FF7F7F7F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4" borderId="0" applyNumberFormat="0" applyBorder="0" applyAlignment="0" applyProtection="0"/>
    <xf numFmtId="0" fontId="3" fillId="3" borderId="1" applyNumberFormat="0" applyAlignment="0" applyProtection="0"/>
    <xf numFmtId="0" fontId="5" fillId="0" borderId="0"/>
  </cellStyleXfs>
  <cellXfs count="143">
    <xf numFmtId="0" fontId="0" fillId="0" borderId="0" xfId="0"/>
    <xf numFmtId="0" fontId="6" fillId="0" borderId="0" xfId="2" applyFont="1" applyAlignment="1" applyProtection="1">
      <alignment horizontal="center" vertical="center" wrapText="1"/>
      <protection locked="0"/>
    </xf>
    <xf numFmtId="0" fontId="7" fillId="5" borderId="2" xfId="3" applyNumberFormat="1" applyFont="1" applyFill="1" applyBorder="1" applyAlignment="1" applyProtection="1">
      <alignment horizontal="center" vertical="center" wrapText="1"/>
      <protection locked="0"/>
    </xf>
    <xf numFmtId="0" fontId="7" fillId="5" borderId="3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2" quotePrefix="1" applyFont="1" applyAlignment="1" applyProtection="1">
      <alignment vertical="top"/>
      <protection locked="0"/>
    </xf>
    <xf numFmtId="0" fontId="5" fillId="0" borderId="0" xfId="2" applyAlignment="1" applyProtection="1">
      <alignment horizontal="center" vertical="center" wrapText="1"/>
      <protection locked="0"/>
    </xf>
    <xf numFmtId="0" fontId="5" fillId="6" borderId="0" xfId="2" applyFill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5" fillId="0" borderId="0" xfId="2" applyAlignment="1" applyProtection="1">
      <alignment vertical="center" wrapText="1"/>
      <protection locked="0"/>
    </xf>
    <xf numFmtId="0" fontId="5" fillId="6" borderId="0" xfId="2" applyFill="1" applyAlignment="1" applyProtection="1">
      <alignment vertical="center" wrapText="1"/>
      <protection locked="0"/>
    </xf>
    <xf numFmtId="0" fontId="5" fillId="0" borderId="0" xfId="2" applyProtection="1">
      <protection locked="0"/>
    </xf>
    <xf numFmtId="0" fontId="10" fillId="0" borderId="0" xfId="2" applyFont="1" applyAlignment="1" applyProtection="1">
      <alignment vertical="center"/>
      <protection locked="0"/>
    </xf>
    <xf numFmtId="0" fontId="10" fillId="5" borderId="0" xfId="2" applyFont="1" applyFill="1" applyAlignment="1" applyProtection="1">
      <alignment horizontal="center" vertical="center" wrapText="1"/>
      <protection locked="0"/>
    </xf>
    <xf numFmtId="0" fontId="10" fillId="0" borderId="0" xfId="2" applyFont="1" applyAlignment="1" applyProtection="1">
      <alignment vertical="center" wrapText="1"/>
      <protection locked="0"/>
    </xf>
    <xf numFmtId="0" fontId="10" fillId="6" borderId="0" xfId="2" applyFont="1" applyFill="1" applyAlignment="1" applyProtection="1">
      <alignment vertical="center" wrapText="1"/>
      <protection locked="0"/>
    </xf>
    <xf numFmtId="0" fontId="9" fillId="0" borderId="0" xfId="2" applyFont="1" applyProtection="1">
      <protection locked="0"/>
    </xf>
    <xf numFmtId="0" fontId="5" fillId="0" borderId="7" xfId="2" quotePrefix="1" applyBorder="1" applyProtection="1">
      <protection locked="0"/>
    </xf>
    <xf numFmtId="0" fontId="5" fillId="0" borderId="0" xfId="2" quotePrefix="1" applyProtection="1">
      <protection locked="0"/>
    </xf>
    <xf numFmtId="0" fontId="5" fillId="0" borderId="0" xfId="2" applyAlignment="1" applyProtection="1">
      <alignment horizontal="center"/>
      <protection locked="0"/>
    </xf>
    <xf numFmtId="0" fontId="5" fillId="0" borderId="0" xfId="2" applyAlignment="1" applyProtection="1">
      <alignment horizontal="left" vertical="center"/>
      <protection locked="0"/>
    </xf>
    <xf numFmtId="0" fontId="9" fillId="0" borderId="0" xfId="2" applyFont="1" applyAlignment="1" applyProtection="1">
      <alignment horizontal="right" vertical="center" wrapText="1"/>
      <protection locked="0"/>
    </xf>
    <xf numFmtId="0" fontId="12" fillId="5" borderId="0" xfId="3" applyNumberFormat="1" applyFont="1" applyFill="1" applyBorder="1" applyAlignment="1" applyProtection="1">
      <alignment horizontal="center" vertical="center" wrapText="1"/>
      <protection locked="0"/>
    </xf>
    <xf numFmtId="0" fontId="12" fillId="5" borderId="0" xfId="3" applyNumberFormat="1" applyFont="1" applyFill="1" applyAlignment="1" applyProtection="1">
      <alignment horizontal="center" vertical="center" wrapText="1"/>
      <protection locked="0"/>
    </xf>
    <xf numFmtId="0" fontId="16" fillId="0" borderId="0" xfId="2" applyFont="1" applyAlignment="1" applyProtection="1">
      <alignment horizontal="center" vertical="center" wrapText="1"/>
      <protection locked="0"/>
    </xf>
    <xf numFmtId="165" fontId="1" fillId="0" borderId="2" xfId="1" applyNumberFormat="1" applyBorder="1" applyAlignment="1" applyProtection="1">
      <alignment horizontal="center" vertical="center" wrapText="1"/>
      <protection locked="0"/>
    </xf>
    <xf numFmtId="0" fontId="5" fillId="0" borderId="8" xfId="3" applyNumberFormat="1" applyBorder="1" applyAlignment="1" applyProtection="1">
      <alignment horizontal="center" vertical="center" wrapText="1"/>
      <protection locked="0"/>
    </xf>
    <xf numFmtId="0" fontId="5" fillId="5" borderId="2" xfId="3" applyNumberFormat="1" applyFill="1" applyBorder="1" applyAlignment="1" applyProtection="1">
      <alignment horizontal="center" vertical="center" wrapText="1"/>
      <protection locked="0"/>
    </xf>
    <xf numFmtId="0" fontId="5" fillId="0" borderId="0" xfId="3" applyNumberFormat="1" applyAlignment="1" applyProtection="1">
      <alignment horizontal="center" vertical="center" wrapText="1"/>
      <protection locked="0"/>
    </xf>
    <xf numFmtId="0" fontId="5" fillId="0" borderId="9" xfId="3" applyNumberFormat="1" applyBorder="1" applyAlignment="1" applyProtection="1">
      <alignment horizontal="left" vertical="center" wrapText="1"/>
      <protection locked="0"/>
    </xf>
    <xf numFmtId="0" fontId="8" fillId="0" borderId="0" xfId="2" quotePrefix="1" applyFont="1" applyAlignment="1" applyProtection="1">
      <alignment horizontal="left" vertical="center"/>
      <protection locked="0"/>
    </xf>
    <xf numFmtId="0" fontId="5" fillId="6" borderId="0" xfId="2" applyFill="1" applyProtection="1">
      <protection locked="0"/>
    </xf>
    <xf numFmtId="0" fontId="5" fillId="0" borderId="0" xfId="2" applyAlignment="1" applyProtection="1">
      <alignment wrapText="1"/>
      <protection locked="0"/>
    </xf>
    <xf numFmtId="0" fontId="0" fillId="0" borderId="0" xfId="0" applyAlignment="1" applyProtection="1">
      <alignment horizontal="right"/>
      <protection locked="0"/>
    </xf>
    <xf numFmtId="0" fontId="3" fillId="3" borderId="13" xfId="6" applyBorder="1" applyAlignment="1" applyProtection="1">
      <alignment horizontal="center" vertical="center" wrapText="1"/>
      <protection locked="0"/>
    </xf>
    <xf numFmtId="0" fontId="17" fillId="3" borderId="1" xfId="6" applyFont="1" applyAlignment="1" applyProtection="1">
      <alignment horizontal="center" vertical="center"/>
      <protection locked="0"/>
    </xf>
    <xf numFmtId="0" fontId="5" fillId="0" borderId="0" xfId="2" applyAlignment="1" applyProtection="1">
      <alignment vertical="center"/>
      <protection locked="0"/>
    </xf>
    <xf numFmtId="0" fontId="5" fillId="6" borderId="0" xfId="2" applyFill="1" applyAlignment="1" applyProtection="1">
      <alignment vertical="center"/>
      <protection locked="0"/>
    </xf>
    <xf numFmtId="0" fontId="10" fillId="6" borderId="0" xfId="2" applyFont="1" applyFill="1" applyAlignment="1" applyProtection="1">
      <alignment vertical="center"/>
      <protection locked="0"/>
    </xf>
    <xf numFmtId="0" fontId="6" fillId="0" borderId="0" xfId="2" applyFont="1" applyProtection="1">
      <protection locked="0"/>
    </xf>
    <xf numFmtId="0" fontId="5" fillId="0" borderId="7" xfId="2" applyBorder="1" applyProtection="1">
      <protection locked="0"/>
    </xf>
    <xf numFmtId="0" fontId="9" fillId="6" borderId="0" xfId="2" applyFont="1" applyFill="1" applyProtection="1">
      <protection locked="0"/>
    </xf>
    <xf numFmtId="0" fontId="9" fillId="0" borderId="0" xfId="2" applyFont="1" applyAlignment="1" applyProtection="1">
      <alignment wrapText="1"/>
      <protection locked="0"/>
    </xf>
    <xf numFmtId="0" fontId="5" fillId="0" borderId="15" xfId="3" applyNumberFormat="1" applyBorder="1" applyAlignment="1" applyProtection="1">
      <alignment horizontal="left" vertical="center" wrapText="1"/>
      <protection locked="0"/>
    </xf>
    <xf numFmtId="0" fontId="6" fillId="6" borderId="0" xfId="2" applyFont="1" applyFill="1" applyProtection="1">
      <protection locked="0"/>
    </xf>
    <xf numFmtId="0" fontId="3" fillId="3" borderId="10" xfId="6" applyBorder="1" applyAlignment="1" applyProtection="1">
      <alignment horizontal="center" vertical="center" wrapText="1"/>
      <protection locked="0"/>
    </xf>
    <xf numFmtId="0" fontId="5" fillId="0" borderId="0" xfId="2" applyAlignment="1" applyProtection="1">
      <alignment horizontal="left"/>
      <protection locked="0"/>
    </xf>
    <xf numFmtId="0" fontId="0" fillId="6" borderId="0" xfId="0" applyFill="1" applyProtection="1">
      <protection locked="0"/>
    </xf>
    <xf numFmtId="0" fontId="5" fillId="0" borderId="7" xfId="2" applyBorder="1" applyAlignment="1" applyProtection="1">
      <alignment vertical="center"/>
      <protection locked="0"/>
    </xf>
    <xf numFmtId="0" fontId="5" fillId="0" borderId="2" xfId="3" applyNumberFormat="1" applyBorder="1" applyAlignment="1" applyProtection="1">
      <alignment horizontal="left" vertical="center" wrapText="1"/>
      <protection locked="0"/>
    </xf>
    <xf numFmtId="0" fontId="9" fillId="0" borderId="0" xfId="2" applyFont="1" applyAlignment="1">
      <alignment horizontal="center" vertical="center" wrapText="1"/>
    </xf>
    <xf numFmtId="165" fontId="0" fillId="0" borderId="0" xfId="1" applyNumberFormat="1" applyFont="1" applyAlignment="1" applyProtection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165" fontId="10" fillId="5" borderId="0" xfId="2" applyNumberFormat="1" applyFont="1" applyFill="1" applyAlignment="1">
      <alignment vertical="center" wrapText="1"/>
    </xf>
    <xf numFmtId="0" fontId="5" fillId="0" borderId="0" xfId="2"/>
    <xf numFmtId="0" fontId="5" fillId="0" borderId="0" xfId="2" applyAlignment="1">
      <alignment vertical="center" wrapText="1"/>
    </xf>
    <xf numFmtId="0" fontId="5" fillId="0" borderId="0" xfId="2" applyAlignment="1">
      <alignment horizontal="center" wrapText="1"/>
    </xf>
    <xf numFmtId="0" fontId="3" fillId="3" borderId="11" xfId="6" applyBorder="1" applyAlignment="1" applyProtection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3" fillId="3" borderId="14" xfId="6" applyBorder="1" applyAlignment="1" applyProtection="1">
      <alignment horizontal="center" vertical="center" wrapText="1"/>
    </xf>
    <xf numFmtId="0" fontId="3" fillId="3" borderId="1" xfId="6" applyAlignment="1" applyProtection="1">
      <alignment horizontal="center" vertical="center" wrapText="1"/>
    </xf>
    <xf numFmtId="0" fontId="5" fillId="0" borderId="0" xfId="2" applyAlignment="1">
      <alignment horizontal="right" vertical="center"/>
    </xf>
    <xf numFmtId="0" fontId="3" fillId="3" borderId="10" xfId="6" applyBorder="1" applyAlignment="1" applyProtection="1">
      <alignment horizontal="center" vertical="center" wrapText="1"/>
    </xf>
    <xf numFmtId="0" fontId="3" fillId="3" borderId="1" xfId="6" applyAlignment="1" applyProtection="1">
      <alignment horizontal="center" vertical="center"/>
      <protection locked="0"/>
    </xf>
    <xf numFmtId="166" fontId="3" fillId="3" borderId="1" xfId="6" applyNumberFormat="1" applyAlignment="1" applyProtection="1">
      <alignment vertical="center" wrapText="1"/>
    </xf>
    <xf numFmtId="166" fontId="3" fillId="3" borderId="10" xfId="1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164" fontId="5" fillId="0" borderId="0" xfId="2" applyNumberFormat="1" applyAlignment="1" applyProtection="1">
      <alignment wrapText="1"/>
      <protection locked="0"/>
    </xf>
    <xf numFmtId="0" fontId="5" fillId="0" borderId="0" xfId="2" applyAlignment="1">
      <alignment vertical="center"/>
    </xf>
    <xf numFmtId="0" fontId="5" fillId="0" borderId="0" xfId="2" applyAlignment="1">
      <alignment horizontal="center" vertical="center"/>
    </xf>
    <xf numFmtId="0" fontId="0" fillId="0" borderId="0" xfId="0" applyAlignment="1">
      <alignment vertical="center"/>
    </xf>
    <xf numFmtId="164" fontId="3" fillId="3" borderId="12" xfId="6" applyNumberFormat="1" applyBorder="1" applyAlignment="1" applyProtection="1">
      <alignment vertical="center"/>
    </xf>
    <xf numFmtId="164" fontId="3" fillId="3" borderId="10" xfId="6" applyNumberFormat="1" applyBorder="1" applyAlignment="1" applyProtection="1">
      <alignment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 applyProtection="1">
      <alignment horizontal="center" vertical="center"/>
      <protection locked="0"/>
    </xf>
    <xf numFmtId="0" fontId="5" fillId="0" borderId="17" xfId="2" applyBorder="1" applyAlignment="1">
      <alignment horizontal="center" vertical="center"/>
    </xf>
    <xf numFmtId="0" fontId="5" fillId="0" borderId="2" xfId="3" applyNumberFormat="1" applyBorder="1" applyAlignment="1" applyProtection="1">
      <alignment horizontal="center" vertical="center" wrapText="1"/>
      <protection locked="0"/>
    </xf>
    <xf numFmtId="164" fontId="3" fillId="3" borderId="18" xfId="6" applyNumberFormat="1" applyBorder="1" applyAlignment="1" applyProtection="1">
      <alignment vertical="center"/>
    </xf>
    <xf numFmtId="164" fontId="3" fillId="3" borderId="16" xfId="6" applyNumberFormat="1" applyBorder="1" applyAlignment="1" applyProtection="1">
      <alignment vertical="center"/>
    </xf>
    <xf numFmtId="0" fontId="3" fillId="0" borderId="4" xfId="6" applyFill="1" applyBorder="1" applyAlignment="1" applyProtection="1">
      <alignment horizontal="center" vertical="center" wrapText="1"/>
    </xf>
    <xf numFmtId="164" fontId="5" fillId="0" borderId="19" xfId="2" applyNumberFormat="1" applyBorder="1" applyAlignment="1">
      <alignment vertical="center"/>
    </xf>
    <xf numFmtId="0" fontId="5" fillId="7" borderId="0" xfId="2" applyFill="1" applyProtection="1">
      <protection locked="0"/>
    </xf>
    <xf numFmtId="0" fontId="5" fillId="7" borderId="0" xfId="2" applyFill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23" fillId="8" borderId="5" xfId="5" applyFont="1" applyFill="1" applyBorder="1" applyAlignment="1">
      <alignment vertical="center"/>
    </xf>
    <xf numFmtId="0" fontId="23" fillId="8" borderId="0" xfId="5" applyFont="1" applyFill="1" applyBorder="1" applyAlignment="1">
      <alignment vertical="center"/>
    </xf>
    <xf numFmtId="0" fontId="13" fillId="8" borderId="7" xfId="2" applyFont="1" applyFill="1" applyBorder="1" applyAlignment="1" applyProtection="1">
      <alignment horizontal="center" vertical="center" wrapText="1"/>
      <protection locked="0"/>
    </xf>
    <xf numFmtId="0" fontId="13" fillId="8" borderId="0" xfId="2" applyFont="1" applyFill="1" applyAlignment="1" applyProtection="1">
      <alignment horizontal="center" vertical="center"/>
      <protection locked="0"/>
    </xf>
    <xf numFmtId="0" fontId="14" fillId="8" borderId="0" xfId="2" applyFont="1" applyFill="1" applyAlignment="1" applyProtection="1">
      <alignment horizontal="center" vertical="center" wrapText="1"/>
      <protection locked="0"/>
    </xf>
    <xf numFmtId="0" fontId="15" fillId="8" borderId="0" xfId="2" applyFont="1" applyFill="1" applyAlignment="1" applyProtection="1">
      <alignment horizontal="center" vertical="center" wrapText="1"/>
      <protection locked="0"/>
    </xf>
    <xf numFmtId="0" fontId="22" fillId="8" borderId="0" xfId="2" applyFont="1" applyFill="1" applyAlignment="1" applyProtection="1">
      <alignment horizontal="center" wrapText="1"/>
      <protection locked="0"/>
    </xf>
    <xf numFmtId="0" fontId="20" fillId="8" borderId="0" xfId="2" applyFont="1" applyFill="1" applyAlignment="1" applyProtection="1">
      <alignment horizontal="center" wrapText="1"/>
      <protection locked="0"/>
    </xf>
    <xf numFmtId="0" fontId="11" fillId="8" borderId="5" xfId="5" applyFont="1" applyFill="1" applyBorder="1" applyAlignment="1" applyProtection="1">
      <alignment vertical="center"/>
      <protection locked="0"/>
    </xf>
    <xf numFmtId="0" fontId="11" fillId="8" borderId="6" xfId="5" applyFont="1" applyFill="1" applyBorder="1" applyAlignment="1" applyProtection="1">
      <alignment vertical="center"/>
      <protection locked="0"/>
    </xf>
    <xf numFmtId="0" fontId="10" fillId="8" borderId="6" xfId="2" applyFont="1" applyFill="1" applyBorder="1" applyAlignment="1" applyProtection="1">
      <alignment horizontal="center" vertical="center"/>
      <protection locked="0"/>
    </xf>
    <xf numFmtId="0" fontId="14" fillId="8" borderId="0" xfId="2" applyFont="1" applyFill="1" applyAlignment="1" applyProtection="1">
      <alignment horizontal="center" wrapText="1"/>
      <protection locked="0"/>
    </xf>
    <xf numFmtId="0" fontId="13" fillId="8" borderId="0" xfId="2" applyFont="1" applyFill="1" applyAlignment="1" applyProtection="1">
      <alignment horizontal="center" vertical="center" wrapText="1"/>
      <protection locked="0"/>
    </xf>
    <xf numFmtId="0" fontId="13" fillId="8" borderId="7" xfId="2" applyFont="1" applyFill="1" applyBorder="1" applyAlignment="1" applyProtection="1">
      <alignment vertical="center" wrapText="1"/>
      <protection locked="0"/>
    </xf>
    <xf numFmtId="0" fontId="13" fillId="8" borderId="0" xfId="2" applyFont="1" applyFill="1" applyAlignment="1" applyProtection="1">
      <alignment vertical="center"/>
      <protection locked="0"/>
    </xf>
    <xf numFmtId="0" fontId="18" fillId="0" borderId="0" xfId="2" applyFont="1" applyAlignment="1" applyProtection="1">
      <alignment vertical="center" wrapText="1"/>
      <protection locked="0"/>
    </xf>
    <xf numFmtId="0" fontId="18" fillId="0" borderId="0" xfId="2" applyFont="1" applyAlignment="1" applyProtection="1">
      <alignment horizontal="right" vertical="center"/>
      <protection locked="0"/>
    </xf>
    <xf numFmtId="0" fontId="13" fillId="8" borderId="0" xfId="2" applyFont="1" applyFill="1" applyAlignment="1" applyProtection="1">
      <alignment horizontal="left" vertical="center"/>
      <protection locked="0"/>
    </xf>
    <xf numFmtId="0" fontId="13" fillId="8" borderId="7" xfId="2" applyFont="1" applyFill="1" applyBorder="1" applyAlignment="1" applyProtection="1">
      <alignment vertical="center"/>
      <protection locked="0"/>
    </xf>
    <xf numFmtId="0" fontId="21" fillId="8" borderId="0" xfId="2" applyFont="1" applyFill="1" applyAlignment="1" applyProtection="1">
      <alignment horizontal="center" vertical="center" wrapText="1"/>
      <protection locked="0"/>
    </xf>
    <xf numFmtId="165" fontId="1" fillId="0" borderId="8" xfId="1" applyNumberFormat="1" applyBorder="1" applyAlignment="1" applyProtection="1">
      <alignment horizontal="center" vertical="center" wrapText="1"/>
      <protection locked="0"/>
    </xf>
    <xf numFmtId="0" fontId="0" fillId="0" borderId="20" xfId="0" applyBorder="1"/>
    <xf numFmtId="0" fontId="24" fillId="0" borderId="0" xfId="2" applyFont="1" applyAlignment="1" applyProtection="1">
      <alignment vertical="center"/>
      <protection locked="0"/>
    </xf>
    <xf numFmtId="0" fontId="9" fillId="9" borderId="0" xfId="2" applyFont="1" applyFill="1" applyAlignment="1" applyProtection="1">
      <alignment vertical="center"/>
      <protection locked="0"/>
    </xf>
    <xf numFmtId="0" fontId="9" fillId="9" borderId="0" xfId="2" applyFont="1" applyFill="1" applyAlignment="1" applyProtection="1">
      <alignment vertical="center" wrapText="1"/>
      <protection locked="0"/>
    </xf>
    <xf numFmtId="0" fontId="5" fillId="9" borderId="0" xfId="2" applyFill="1" applyAlignment="1" applyProtection="1">
      <alignment horizontal="center" vertical="center" wrapText="1"/>
      <protection locked="0"/>
    </xf>
    <xf numFmtId="0" fontId="25" fillId="0" borderId="0" xfId="2" applyFont="1" applyAlignment="1">
      <alignment vertical="center"/>
    </xf>
    <xf numFmtId="0" fontId="26" fillId="10" borderId="20" xfId="5" applyFont="1" applyFill="1" applyBorder="1" applyAlignment="1">
      <alignment vertical="center"/>
    </xf>
    <xf numFmtId="0" fontId="5" fillId="0" borderId="0" xfId="2" applyAlignment="1">
      <alignment horizontal="center"/>
    </xf>
    <xf numFmtId="0" fontId="6" fillId="0" borderId="0" xfId="2" applyFont="1"/>
    <xf numFmtId="0" fontId="5" fillId="0" borderId="7" xfId="2" quotePrefix="1" applyBorder="1"/>
    <xf numFmtId="0" fontId="5" fillId="0" borderId="0" xfId="2" quotePrefix="1" applyAlignment="1">
      <alignment horizontal="center"/>
    </xf>
    <xf numFmtId="0" fontId="5" fillId="0" borderId="4" xfId="2" applyBorder="1"/>
    <xf numFmtId="0" fontId="5" fillId="0" borderId="7" xfId="2" applyBorder="1"/>
    <xf numFmtId="0" fontId="5" fillId="0" borderId="0" xfId="2" applyAlignment="1">
      <alignment horizontal="center" vertical="center" wrapText="1"/>
    </xf>
    <xf numFmtId="0" fontId="5" fillId="0" borderId="4" xfId="2" applyBorder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  <xf numFmtId="0" fontId="28" fillId="0" borderId="0" xfId="2" applyFont="1" applyAlignment="1" applyProtection="1">
      <alignment vertical="center"/>
      <protection locked="0"/>
    </xf>
    <xf numFmtId="0" fontId="28" fillId="0" borderId="0" xfId="2" applyFont="1" applyAlignment="1">
      <alignment vertical="center"/>
    </xf>
    <xf numFmtId="165" fontId="3" fillId="0" borderId="0" xfId="6" applyNumberFormat="1" applyFill="1" applyBorder="1" applyAlignment="1">
      <alignment vertical="center"/>
    </xf>
    <xf numFmtId="0" fontId="28" fillId="0" borderId="0" xfId="2" applyFont="1" applyAlignment="1">
      <alignment horizontal="center" vertical="center"/>
    </xf>
    <xf numFmtId="0" fontId="25" fillId="0" borderId="23" xfId="2" applyFont="1" applyBorder="1" applyAlignment="1">
      <alignment vertical="center"/>
    </xf>
    <xf numFmtId="0" fontId="8" fillId="0" borderId="0" xfId="2" quotePrefix="1" applyFont="1" applyAlignment="1">
      <alignment horizontal="left" vertical="center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center" wrapText="1"/>
    </xf>
    <xf numFmtId="0" fontId="5" fillId="0" borderId="0" xfId="2" applyAlignment="1">
      <alignment wrapText="1"/>
    </xf>
    <xf numFmtId="165" fontId="29" fillId="3" borderId="24" xfId="1" applyNumberFormat="1" applyFont="1" applyFill="1" applyBorder="1" applyAlignment="1">
      <alignment horizontal="center" wrapText="1"/>
    </xf>
    <xf numFmtId="165" fontId="29" fillId="3" borderId="0" xfId="1" applyNumberFormat="1" applyFont="1" applyFill="1" applyBorder="1" applyAlignment="1">
      <alignment horizontal="center" wrapText="1"/>
    </xf>
    <xf numFmtId="165" fontId="1" fillId="0" borderId="25" xfId="1" applyNumberFormat="1" applyBorder="1" applyAlignment="1" applyProtection="1">
      <alignment horizontal="center" vertical="center" wrapText="1"/>
      <protection locked="0"/>
    </xf>
    <xf numFmtId="164" fontId="3" fillId="5" borderId="10" xfId="6" applyNumberFormat="1" applyFill="1" applyBorder="1" applyAlignment="1" applyProtection="1">
      <alignment vertical="center"/>
    </xf>
    <xf numFmtId="0" fontId="3" fillId="5" borderId="1" xfId="6" applyFill="1" applyAlignment="1" applyProtection="1">
      <alignment horizontal="center" vertical="center" wrapText="1"/>
    </xf>
    <xf numFmtId="0" fontId="0" fillId="0" borderId="0" xfId="0" quotePrefix="1"/>
    <xf numFmtId="0" fontId="11" fillId="0" borderId="4" xfId="5" applyFont="1" applyFill="1" applyBorder="1" applyAlignment="1" applyProtection="1">
      <alignment horizontal="center" vertical="center"/>
      <protection locked="0"/>
    </xf>
    <xf numFmtId="0" fontId="5" fillId="0" borderId="9" xfId="3" applyNumberFormat="1" applyBorder="1" applyAlignment="1" applyProtection="1">
      <alignment horizontal="left" vertical="center" wrapText="1"/>
      <protection locked="0"/>
    </xf>
    <xf numFmtId="0" fontId="5" fillId="0" borderId="8" xfId="3" applyNumberFormat="1" applyBorder="1" applyAlignment="1" applyProtection="1">
      <alignment horizontal="left" vertical="center" wrapText="1"/>
      <protection locked="0"/>
    </xf>
    <xf numFmtId="0" fontId="28" fillId="0" borderId="9" xfId="2" applyFont="1" applyBorder="1" applyAlignment="1" applyProtection="1">
      <alignment horizontal="left" vertical="center" wrapText="1"/>
      <protection locked="0"/>
    </xf>
    <xf numFmtId="0" fontId="28" fillId="0" borderId="8" xfId="2" applyFont="1" applyBorder="1" applyAlignment="1" applyProtection="1">
      <alignment horizontal="left" vertical="center" wrapText="1"/>
      <protection locked="0"/>
    </xf>
    <xf numFmtId="0" fontId="5" fillId="0" borderId="21" xfId="2" applyBorder="1" applyAlignment="1" applyProtection="1">
      <alignment horizontal="left" vertical="center" wrapText="1"/>
      <protection locked="0"/>
    </xf>
    <xf numFmtId="0" fontId="5" fillId="0" borderId="22" xfId="2" applyBorder="1" applyAlignment="1" applyProtection="1">
      <alignment horizontal="left" vertical="center" wrapText="1"/>
      <protection locked="0"/>
    </xf>
    <xf numFmtId="0" fontId="5" fillId="0" borderId="8" xfId="2" applyBorder="1" applyAlignment="1" applyProtection="1">
      <alignment horizontal="left" vertical="center" wrapText="1"/>
      <protection locked="0"/>
    </xf>
  </cellXfs>
  <cellStyles count="8">
    <cellStyle name="Accent1 2" xfId="5" xr:uid="{69CD9A3B-98B4-4C3C-A6AE-00A9CAB5B02C}"/>
    <cellStyle name="Calculation 2" xfId="6" xr:uid="{BAFE222D-96A5-4605-BDDC-375EC3EB92BD}"/>
    <cellStyle name="Comma 2 2" xfId="3" xr:uid="{E250AA20-E727-4B4A-9C00-F6712F826DCA}"/>
    <cellStyle name="Currency" xfId="1" builtinId="4"/>
    <cellStyle name="Good 2" xfId="4" xr:uid="{CA6917D4-09F1-4605-B6BB-D3A4E2E68355}"/>
    <cellStyle name="Normal" xfId="0" builtinId="0"/>
    <cellStyle name="Normal 2 2" xfId="2" xr:uid="{4D7B5401-9C21-4178-A023-F8F72F7854D5}"/>
    <cellStyle name="Normal 2 4" xfId="7" xr:uid="{8C54BE34-8BEF-4FBD-882C-DA4BFCBEFE6C}"/>
  </cellStyles>
  <dxfs count="1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538DD5"/>
      <color rgb="FF0000E1"/>
      <color rgb="FFF57365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2</xdr:col>
      <xdr:colOff>588645</xdr:colOff>
      <xdr:row>0</xdr:row>
      <xdr:rowOff>669290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400481-ED48-43AB-8A7A-634C182A90F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6675"/>
          <a:ext cx="1895475" cy="6121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573396</xdr:colOff>
      <xdr:row>0</xdr:row>
      <xdr:rowOff>89297</xdr:rowOff>
    </xdr:from>
    <xdr:to>
      <xdr:col>4</xdr:col>
      <xdr:colOff>267654</xdr:colOff>
      <xdr:row>0</xdr:row>
      <xdr:rowOff>610195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04C07D9-96E9-4C71-B057-B31D1E5A6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2380" y="89297"/>
          <a:ext cx="1882032" cy="520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B0D8-23CC-4958-8516-5EA2ED6E32E6}">
  <sheetPr>
    <tabColor theme="4" tint="0.59999389629810485"/>
  </sheetPr>
  <dimension ref="A1:DB133"/>
  <sheetViews>
    <sheetView showGridLines="0" tabSelected="1" zoomScale="115" zoomScaleNormal="115" workbookViewId="0">
      <pane ySplit="4" topLeftCell="A5" activePane="bottomLeft" state="frozen"/>
      <selection pane="bottomLeft" activeCell="E4" sqref="E4"/>
    </sheetView>
  </sheetViews>
  <sheetFormatPr defaultColWidth="8.81640625" defaultRowHeight="14.5" x14ac:dyDescent="0.35"/>
  <cols>
    <col min="1" max="1" width="2.1796875" style="5" customWidth="1"/>
    <col min="2" max="2" width="18.81640625" style="8" customWidth="1"/>
    <col min="3" max="3" width="18.26953125" style="8" customWidth="1"/>
    <col min="4" max="4" width="14.54296875" style="8" customWidth="1"/>
    <col min="5" max="6" width="12.26953125" style="5" customWidth="1"/>
    <col min="7" max="9" width="12.1796875" style="5" customWidth="1"/>
    <col min="10" max="10" width="14.453125" style="5" customWidth="1"/>
    <col min="11" max="13" width="12.1796875" style="5" customWidth="1"/>
    <col min="14" max="23" width="12.1796875" style="5" hidden="1" customWidth="1"/>
    <col min="24" max="24" width="1.7265625" style="5" customWidth="1"/>
    <col min="25" max="25" width="9.81640625" style="54" customWidth="1"/>
    <col min="26" max="26" width="15.26953125" style="54" customWidth="1"/>
    <col min="27" max="29" width="2" style="8" customWidth="1"/>
    <col min="30" max="30" width="9.26953125" style="8" customWidth="1"/>
    <col min="31" max="31" width="14.26953125" style="10" customWidth="1"/>
    <col min="32" max="34" width="14.26953125" style="8" customWidth="1"/>
    <col min="35" max="35" width="15.26953125" style="8" customWidth="1"/>
    <col min="36" max="36" width="26.81640625" style="65" customWidth="1"/>
    <col min="37" max="37" width="37.81640625" style="8" customWidth="1"/>
    <col min="38" max="16384" width="8.81640625" style="8"/>
  </cols>
  <sheetData>
    <row r="1" spans="1:36" ht="60" customHeight="1" x14ac:dyDescent="0.35"/>
    <row r="2" spans="1:36" x14ac:dyDescent="0.35">
      <c r="B2" s="106" t="s">
        <v>0</v>
      </c>
      <c r="C2" s="107"/>
      <c r="D2" s="107"/>
      <c r="E2" s="108"/>
      <c r="F2" s="108"/>
    </row>
    <row r="3" spans="1:36" x14ac:dyDescent="0.35">
      <c r="B3" s="105"/>
      <c r="E3" s="19" t="s">
        <v>1</v>
      </c>
    </row>
    <row r="4" spans="1:36" s="5" customFormat="1" ht="58.5" customHeight="1" x14ac:dyDescent="0.35">
      <c r="A4" s="1"/>
      <c r="C4" s="98"/>
      <c r="D4" s="99" t="s">
        <v>2</v>
      </c>
      <c r="E4" s="2"/>
      <c r="F4" s="2"/>
      <c r="G4" s="2"/>
      <c r="H4" s="2"/>
      <c r="I4" s="2"/>
      <c r="J4" s="2"/>
      <c r="K4" s="2"/>
      <c r="L4" s="2"/>
      <c r="M4" s="2"/>
      <c r="N4" s="3"/>
      <c r="O4" s="2"/>
      <c r="P4" s="2"/>
      <c r="Q4" s="2"/>
      <c r="R4" s="2"/>
      <c r="S4" s="2"/>
      <c r="T4" s="2"/>
      <c r="U4" s="2"/>
      <c r="V4" s="2"/>
      <c r="W4" s="2"/>
      <c r="X4" s="4" t="s">
        <v>3</v>
      </c>
      <c r="Y4" s="49"/>
      <c r="Z4" s="50"/>
      <c r="AB4" s="6"/>
      <c r="AJ4" s="65"/>
    </row>
    <row r="5" spans="1:36" s="13" customFormat="1" ht="21" customHeight="1" x14ac:dyDescent="0.35">
      <c r="A5" s="135"/>
      <c r="B5" s="83" t="s">
        <v>4</v>
      </c>
      <c r="C5" s="83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12"/>
      <c r="Y5" s="51"/>
      <c r="Z5" s="52"/>
      <c r="AB5" s="14"/>
      <c r="AD5" s="15"/>
      <c r="AJ5" s="65"/>
    </row>
    <row r="6" spans="1:36" ht="17.149999999999999" customHeight="1" x14ac:dyDescent="0.35">
      <c r="A6" s="135"/>
      <c r="B6" s="16" t="s">
        <v>5</v>
      </c>
      <c r="C6" s="17"/>
      <c r="D6" s="17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53"/>
      <c r="Z6" s="67"/>
      <c r="AB6" s="9"/>
      <c r="AD6" s="10"/>
      <c r="AE6" s="8"/>
    </row>
    <row r="7" spans="1:36" ht="17.149999999999999" customHeight="1" x14ac:dyDescent="0.35">
      <c r="A7" s="135"/>
      <c r="B7" s="47" t="s">
        <v>6</v>
      </c>
      <c r="D7" s="20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2"/>
      <c r="Y7" s="49"/>
      <c r="Z7" s="50"/>
      <c r="AB7" s="9"/>
      <c r="AD7" s="10"/>
      <c r="AE7" s="8"/>
    </row>
    <row r="8" spans="1:36" ht="84.75" customHeight="1" x14ac:dyDescent="0.35">
      <c r="A8"/>
      <c r="B8" s="85" t="s">
        <v>7</v>
      </c>
      <c r="C8" s="86" t="s">
        <v>8</v>
      </c>
      <c r="D8" s="95" t="s">
        <v>9</v>
      </c>
      <c r="E8" s="100" t="s">
        <v>10</v>
      </c>
      <c r="F8" s="87"/>
      <c r="G8" s="87"/>
      <c r="H8" s="87"/>
      <c r="I8" s="87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23"/>
      <c r="Y8" s="55" t="s">
        <v>11</v>
      </c>
      <c r="Z8" s="68" t="s">
        <v>12</v>
      </c>
      <c r="AB8" s="9"/>
      <c r="AD8" s="10"/>
      <c r="AE8" s="8"/>
    </row>
    <row r="9" spans="1:36" x14ac:dyDescent="0.35">
      <c r="A9"/>
      <c r="B9" s="28"/>
      <c r="C9" s="48"/>
      <c r="D9" s="24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7"/>
      <c r="Y9" s="56">
        <f t="shared" ref="Y9:Y18" si="0">SUM(E9:W9)</f>
        <v>0</v>
      </c>
      <c r="Z9" s="63">
        <f t="shared" ref="Z9:Z18" si="1">(D9/232)*Y9</f>
        <v>0</v>
      </c>
      <c r="AB9" s="9"/>
      <c r="AD9" s="10"/>
      <c r="AE9" s="8"/>
    </row>
    <row r="10" spans="1:36" x14ac:dyDescent="0.35">
      <c r="A10"/>
      <c r="B10" s="28"/>
      <c r="C10" s="48"/>
      <c r="D10" s="24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/>
      <c r="Y10" s="56">
        <f t="shared" si="0"/>
        <v>0</v>
      </c>
      <c r="Z10" s="63">
        <f t="shared" si="1"/>
        <v>0</v>
      </c>
      <c r="AB10" s="9"/>
      <c r="AD10" s="10"/>
      <c r="AE10" s="8"/>
      <c r="AJ10" s="65" t="s">
        <v>13</v>
      </c>
    </row>
    <row r="11" spans="1:36" x14ac:dyDescent="0.35">
      <c r="A11"/>
      <c r="B11" s="28"/>
      <c r="C11" s="48"/>
      <c r="D11" s="24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7"/>
      <c r="Y11" s="56">
        <f t="shared" si="0"/>
        <v>0</v>
      </c>
      <c r="Z11" s="63">
        <f t="shared" si="1"/>
        <v>0</v>
      </c>
      <c r="AB11" s="9"/>
      <c r="AD11" s="10"/>
      <c r="AE11" s="8"/>
      <c r="AJ11" s="65" t="s">
        <v>14</v>
      </c>
    </row>
    <row r="12" spans="1:36" x14ac:dyDescent="0.35">
      <c r="A12"/>
      <c r="B12" s="28"/>
      <c r="C12" s="48"/>
      <c r="D12" s="24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7"/>
      <c r="Y12" s="56">
        <f t="shared" si="0"/>
        <v>0</v>
      </c>
      <c r="Z12" s="63">
        <f t="shared" si="1"/>
        <v>0</v>
      </c>
      <c r="AB12" s="9"/>
      <c r="AD12" s="10"/>
      <c r="AE12" s="8"/>
      <c r="AJ12" s="65" t="s">
        <v>15</v>
      </c>
    </row>
    <row r="13" spans="1:36" x14ac:dyDescent="0.35">
      <c r="A13"/>
      <c r="B13" s="28"/>
      <c r="C13" s="48"/>
      <c r="D13" s="24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7"/>
      <c r="Y13" s="56">
        <f t="shared" si="0"/>
        <v>0</v>
      </c>
      <c r="Z13" s="63">
        <f t="shared" si="1"/>
        <v>0</v>
      </c>
      <c r="AB13" s="9"/>
      <c r="AD13" s="10"/>
      <c r="AE13" s="8"/>
      <c r="AJ13" s="65" t="s">
        <v>16</v>
      </c>
    </row>
    <row r="14" spans="1:36" x14ac:dyDescent="0.35">
      <c r="A14"/>
      <c r="B14" s="28"/>
      <c r="C14" s="48"/>
      <c r="D14" s="24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7"/>
      <c r="Y14" s="56">
        <f t="shared" si="0"/>
        <v>0</v>
      </c>
      <c r="Z14" s="63">
        <f t="shared" si="1"/>
        <v>0</v>
      </c>
      <c r="AB14" s="9"/>
      <c r="AD14" s="10"/>
      <c r="AE14" s="8"/>
    </row>
    <row r="15" spans="1:36" x14ac:dyDescent="0.35">
      <c r="A15"/>
      <c r="B15" s="28"/>
      <c r="C15" s="48"/>
      <c r="D15" s="24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7"/>
      <c r="Y15" s="56">
        <f t="shared" si="0"/>
        <v>0</v>
      </c>
      <c r="Z15" s="63">
        <f t="shared" si="1"/>
        <v>0</v>
      </c>
      <c r="AB15" s="9"/>
      <c r="AD15" s="10"/>
      <c r="AE15" s="8"/>
      <c r="AJ15" s="65" t="s">
        <v>17</v>
      </c>
    </row>
    <row r="16" spans="1:36" x14ac:dyDescent="0.35">
      <c r="A16"/>
      <c r="B16" s="28"/>
      <c r="C16" s="48"/>
      <c r="D16" s="24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7"/>
      <c r="Y16" s="56">
        <f t="shared" si="0"/>
        <v>0</v>
      </c>
      <c r="Z16" s="63">
        <f t="shared" si="1"/>
        <v>0</v>
      </c>
      <c r="AB16" s="9"/>
      <c r="AD16" s="10"/>
      <c r="AE16" s="8"/>
      <c r="AJ16" s="65" t="s">
        <v>18</v>
      </c>
    </row>
    <row r="17" spans="1:36" x14ac:dyDescent="0.35">
      <c r="A17"/>
      <c r="B17" s="28"/>
      <c r="C17" s="48"/>
      <c r="D17" s="24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7"/>
      <c r="Y17" s="56">
        <f t="shared" si="0"/>
        <v>0</v>
      </c>
      <c r="Z17" s="63">
        <f t="shared" si="1"/>
        <v>0</v>
      </c>
      <c r="AB17" s="9"/>
      <c r="AD17" s="10"/>
      <c r="AE17" s="8"/>
      <c r="AJ17" s="65" t="s">
        <v>19</v>
      </c>
    </row>
    <row r="18" spans="1:36" x14ac:dyDescent="0.35">
      <c r="A18"/>
      <c r="B18" s="28"/>
      <c r="C18" s="48"/>
      <c r="D18" s="24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7"/>
      <c r="Y18" s="56">
        <f t="shared" si="0"/>
        <v>0</v>
      </c>
      <c r="Z18" s="63">
        <f t="shared" si="1"/>
        <v>0</v>
      </c>
      <c r="AB18" s="9"/>
      <c r="AD18" s="10"/>
      <c r="AE18" s="8"/>
    </row>
    <row r="19" spans="1:36" s="10" customFormat="1" x14ac:dyDescent="0.35">
      <c r="A19" s="18"/>
      <c r="Y19" s="57"/>
      <c r="Z19" s="57"/>
      <c r="AB19" s="30"/>
      <c r="AE19" s="31"/>
      <c r="AF19" s="31"/>
      <c r="AG19" s="31"/>
      <c r="AH19" s="31"/>
      <c r="AI19" s="31"/>
      <c r="AJ19" s="65"/>
    </row>
    <row r="20" spans="1:36" x14ac:dyDescent="0.35">
      <c r="A20" s="82"/>
      <c r="B20" s="7"/>
      <c r="C20" s="7"/>
      <c r="D20" s="32" t="s">
        <v>20</v>
      </c>
      <c r="E20" s="33">
        <f t="shared" ref="E20:W20" si="2">SUM(E9:E18)</f>
        <v>0</v>
      </c>
      <c r="F20" s="33">
        <f t="shared" si="2"/>
        <v>0</v>
      </c>
      <c r="G20" s="33">
        <f t="shared" si="2"/>
        <v>0</v>
      </c>
      <c r="H20" s="33">
        <f t="shared" si="2"/>
        <v>0</v>
      </c>
      <c r="I20" s="33">
        <f t="shared" si="2"/>
        <v>0</v>
      </c>
      <c r="J20" s="33">
        <f t="shared" si="2"/>
        <v>0</v>
      </c>
      <c r="K20" s="33">
        <f t="shared" si="2"/>
        <v>0</v>
      </c>
      <c r="L20" s="33">
        <f t="shared" si="2"/>
        <v>0</v>
      </c>
      <c r="M20" s="33">
        <f t="shared" si="2"/>
        <v>0</v>
      </c>
      <c r="N20" s="33">
        <f t="shared" si="2"/>
        <v>0</v>
      </c>
      <c r="O20" s="33">
        <f t="shared" si="2"/>
        <v>0</v>
      </c>
      <c r="P20" s="33">
        <f t="shared" si="2"/>
        <v>0</v>
      </c>
      <c r="Q20" s="33">
        <f t="shared" si="2"/>
        <v>0</v>
      </c>
      <c r="R20" s="33">
        <f t="shared" si="2"/>
        <v>0</v>
      </c>
      <c r="S20" s="33">
        <f t="shared" si="2"/>
        <v>0</v>
      </c>
      <c r="T20" s="33">
        <f t="shared" si="2"/>
        <v>0</v>
      </c>
      <c r="U20" s="33">
        <f t="shared" si="2"/>
        <v>0</v>
      </c>
      <c r="V20" s="33">
        <f t="shared" si="2"/>
        <v>0</v>
      </c>
      <c r="W20" s="33">
        <f t="shared" si="2"/>
        <v>0</v>
      </c>
      <c r="X20" s="10"/>
      <c r="Y20" s="58">
        <f>SUM(Y9:Y18)</f>
        <v>0</v>
      </c>
      <c r="Z20" s="64">
        <f>SUM(Z9:Z18)</f>
        <v>0</v>
      </c>
      <c r="AB20" s="9"/>
      <c r="AD20" s="10"/>
      <c r="AE20" s="8"/>
    </row>
    <row r="21" spans="1:36" s="35" customFormat="1" ht="13.15" customHeight="1" x14ac:dyDescent="0.35">
      <c r="A21" s="82"/>
      <c r="B21" s="7"/>
      <c r="C21" s="7"/>
      <c r="D21" s="32" t="s">
        <v>21</v>
      </c>
      <c r="E21" s="62">
        <f t="shared" ref="E21:W21" si="3">COUNTIF(E9:E19,"&gt;0")</f>
        <v>0</v>
      </c>
      <c r="F21" s="62">
        <f t="shared" si="3"/>
        <v>0</v>
      </c>
      <c r="G21" s="62">
        <f t="shared" si="3"/>
        <v>0</v>
      </c>
      <c r="H21" s="62">
        <f t="shared" si="3"/>
        <v>0</v>
      </c>
      <c r="I21" s="62">
        <f t="shared" si="3"/>
        <v>0</v>
      </c>
      <c r="J21" s="62">
        <f t="shared" si="3"/>
        <v>0</v>
      </c>
      <c r="K21" s="62">
        <f t="shared" si="3"/>
        <v>0</v>
      </c>
      <c r="L21" s="62">
        <f t="shared" si="3"/>
        <v>0</v>
      </c>
      <c r="M21" s="62">
        <f t="shared" si="3"/>
        <v>0</v>
      </c>
      <c r="N21" s="34">
        <f t="shared" si="3"/>
        <v>0</v>
      </c>
      <c r="O21" s="34">
        <f t="shared" si="3"/>
        <v>0</v>
      </c>
      <c r="P21" s="34">
        <f t="shared" si="3"/>
        <v>0</v>
      </c>
      <c r="Q21" s="34">
        <f t="shared" si="3"/>
        <v>0</v>
      </c>
      <c r="R21" s="34">
        <f t="shared" si="3"/>
        <v>0</v>
      </c>
      <c r="S21" s="34">
        <f t="shared" si="3"/>
        <v>0</v>
      </c>
      <c r="T21" s="34">
        <f t="shared" si="3"/>
        <v>0</v>
      </c>
      <c r="U21" s="34">
        <f t="shared" si="3"/>
        <v>0</v>
      </c>
      <c r="V21" s="34">
        <f t="shared" si="3"/>
        <v>0</v>
      </c>
      <c r="W21" s="34">
        <f t="shared" si="3"/>
        <v>0</v>
      </c>
      <c r="Y21" s="57" t="s">
        <v>22</v>
      </c>
      <c r="Z21" s="57" t="s">
        <v>12</v>
      </c>
      <c r="AB21" s="36"/>
      <c r="AE21" s="8"/>
      <c r="AF21" s="8"/>
      <c r="AG21" s="8"/>
      <c r="AH21" s="8"/>
      <c r="AI21" s="8"/>
      <c r="AJ21" s="65"/>
    </row>
    <row r="22" spans="1:36" x14ac:dyDescent="0.35">
      <c r="E22" s="19" t="s">
        <v>45</v>
      </c>
      <c r="Y22" s="60"/>
      <c r="Z22"/>
      <c r="AA22" s="10"/>
      <c r="AB22" s="30"/>
      <c r="AC22" s="10"/>
      <c r="AD22" s="10"/>
      <c r="AE22" s="8"/>
    </row>
    <row r="23" spans="1:36" s="10" customFormat="1" x14ac:dyDescent="0.35">
      <c r="A23" s="18"/>
      <c r="B23" s="45"/>
      <c r="C23" s="45"/>
      <c r="D23" s="45"/>
      <c r="X23" s="7"/>
      <c r="Y23" s="53"/>
      <c r="Z23" s="67"/>
      <c r="AB23" s="30"/>
      <c r="AE23" s="31"/>
      <c r="AF23" s="31"/>
      <c r="AG23" s="31"/>
      <c r="AH23" s="31"/>
      <c r="AI23" s="31"/>
      <c r="AJ23" s="65"/>
    </row>
    <row r="24" spans="1:36" s="11" customFormat="1" ht="21" customHeight="1" x14ac:dyDescent="0.35">
      <c r="A24" s="134"/>
      <c r="B24" s="91" t="s">
        <v>23</v>
      </c>
      <c r="C24" s="92"/>
      <c r="D24" s="92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73"/>
      <c r="Y24"/>
      <c r="Z24" s="69"/>
      <c r="AB24" s="37"/>
      <c r="AD24" s="15"/>
      <c r="AE24" s="13"/>
      <c r="AF24" s="13"/>
      <c r="AG24" s="13"/>
      <c r="AH24" s="13"/>
      <c r="AI24" s="13"/>
      <c r="AJ24" s="65"/>
    </row>
    <row r="25" spans="1:36" s="10" customFormat="1" ht="16.899999999999999" customHeight="1" x14ac:dyDescent="0.35">
      <c r="A25" s="134"/>
      <c r="B25" s="39" t="s">
        <v>24</v>
      </c>
      <c r="Y25" s="53"/>
      <c r="Z25" s="69"/>
      <c r="AB25" s="30"/>
      <c r="AE25" s="31"/>
      <c r="AF25" s="31"/>
      <c r="AG25" s="31"/>
      <c r="AH25" s="31"/>
      <c r="AI25" s="31"/>
      <c r="AJ25" s="65"/>
    </row>
    <row r="26" spans="1:36" s="15" customFormat="1" ht="45" customHeight="1" x14ac:dyDescent="0.35">
      <c r="A26"/>
      <c r="B26" s="101" t="s">
        <v>25</v>
      </c>
      <c r="C26" s="102"/>
      <c r="D26" s="95" t="s">
        <v>26</v>
      </c>
      <c r="E26" s="97" t="s">
        <v>27</v>
      </c>
      <c r="F26" s="89"/>
      <c r="G26" s="89"/>
      <c r="H26" s="89"/>
      <c r="I26" s="89"/>
      <c r="J26" s="89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10"/>
      <c r="Y26" s="68" t="s">
        <v>22</v>
      </c>
      <c r="Z26" s="74" t="s">
        <v>28</v>
      </c>
      <c r="AB26" s="40"/>
      <c r="AE26" s="41"/>
      <c r="AF26" s="41"/>
      <c r="AG26" s="41"/>
      <c r="AH26" s="41"/>
      <c r="AI26" s="41"/>
      <c r="AJ26" s="65"/>
    </row>
    <row r="27" spans="1:36" s="10" customFormat="1" x14ac:dyDescent="0.35">
      <c r="A27"/>
      <c r="B27" s="136"/>
      <c r="C27" s="137"/>
      <c r="D27" s="103">
        <v>900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Y27" s="133">
        <f t="shared" ref="Y27:Y59" si="4">SUM(E27:W27)</f>
        <v>0</v>
      </c>
      <c r="Z27" s="70">
        <f t="shared" ref="Z27:Z59" si="5">D27*Y27</f>
        <v>0</v>
      </c>
      <c r="AA27" s="38">
        <v>350</v>
      </c>
      <c r="AB27" s="43"/>
      <c r="AC27" s="38"/>
      <c r="AE27" s="66"/>
      <c r="AF27" s="31"/>
      <c r="AG27" s="31"/>
      <c r="AH27" s="31"/>
      <c r="AI27" s="31"/>
      <c r="AJ27" s="65"/>
    </row>
    <row r="28" spans="1:36" s="10" customFormat="1" x14ac:dyDescent="0.35">
      <c r="A28"/>
      <c r="B28" s="136"/>
      <c r="C28" s="137"/>
      <c r="D28" s="103">
        <v>900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Y28" s="133">
        <f t="shared" si="4"/>
        <v>0</v>
      </c>
      <c r="Z28" s="70">
        <f t="shared" si="5"/>
        <v>0</v>
      </c>
      <c r="AA28" s="38">
        <v>350</v>
      </c>
      <c r="AB28" s="43"/>
      <c r="AC28" s="38"/>
      <c r="AE28" s="31"/>
      <c r="AF28" s="31"/>
      <c r="AG28" s="31"/>
      <c r="AH28" s="31"/>
      <c r="AI28" s="31"/>
      <c r="AJ28" s="65"/>
    </row>
    <row r="29" spans="1:36" s="10" customFormat="1" x14ac:dyDescent="0.35">
      <c r="A29"/>
      <c r="B29" s="136"/>
      <c r="C29" s="137"/>
      <c r="D29" s="103">
        <v>0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Y29" s="133">
        <f t="shared" si="4"/>
        <v>0</v>
      </c>
      <c r="Z29" s="70">
        <f t="shared" si="5"/>
        <v>0</v>
      </c>
      <c r="AA29" s="38">
        <v>350</v>
      </c>
      <c r="AB29" s="43"/>
      <c r="AC29" s="38"/>
      <c r="AE29" s="31"/>
      <c r="AF29" s="31"/>
      <c r="AG29" s="31"/>
      <c r="AH29" s="31"/>
      <c r="AI29" s="31"/>
      <c r="AJ29" s="65"/>
    </row>
    <row r="30" spans="1:36" s="10" customFormat="1" x14ac:dyDescent="0.35">
      <c r="A30"/>
      <c r="B30" s="136"/>
      <c r="C30" s="137"/>
      <c r="D30" s="103">
        <v>0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Y30" s="133">
        <f t="shared" si="4"/>
        <v>0</v>
      </c>
      <c r="Z30" s="70">
        <f t="shared" si="5"/>
        <v>0</v>
      </c>
      <c r="AA30" s="38">
        <v>350</v>
      </c>
      <c r="AB30" s="43"/>
      <c r="AC30" s="38"/>
      <c r="AE30" s="31"/>
      <c r="AF30" s="31"/>
      <c r="AG30" s="31"/>
      <c r="AH30" s="31"/>
      <c r="AI30" s="31"/>
      <c r="AJ30" s="65"/>
    </row>
    <row r="31" spans="1:36" s="10" customFormat="1" x14ac:dyDescent="0.35">
      <c r="A31"/>
      <c r="B31" s="136"/>
      <c r="C31" s="137"/>
      <c r="D31" s="103">
        <v>0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Y31" s="133">
        <f t="shared" si="4"/>
        <v>0</v>
      </c>
      <c r="Z31" s="70">
        <f t="shared" si="5"/>
        <v>0</v>
      </c>
      <c r="AA31" s="38">
        <v>350</v>
      </c>
      <c r="AB31" s="43"/>
      <c r="AC31" s="38"/>
      <c r="AE31" s="31"/>
      <c r="AF31" s="31"/>
      <c r="AG31" s="31"/>
      <c r="AH31" s="31"/>
      <c r="AI31" s="31"/>
      <c r="AJ31" s="65"/>
    </row>
    <row r="32" spans="1:36" s="10" customFormat="1" ht="15" customHeight="1" x14ac:dyDescent="0.35">
      <c r="A32"/>
      <c r="B32" s="136"/>
      <c r="C32" s="137"/>
      <c r="D32" s="103">
        <v>0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Y32" s="133">
        <f t="shared" si="4"/>
        <v>0</v>
      </c>
      <c r="Z32" s="70">
        <f t="shared" si="5"/>
        <v>0</v>
      </c>
      <c r="AA32" s="38">
        <v>350</v>
      </c>
      <c r="AB32" s="43"/>
      <c r="AC32" s="38"/>
      <c r="AE32" s="31"/>
      <c r="AF32" s="31"/>
      <c r="AG32" s="31"/>
      <c r="AH32" s="31"/>
      <c r="AI32" s="31"/>
      <c r="AJ32" s="65"/>
    </row>
    <row r="33" spans="1:36" s="10" customFormat="1" ht="15" customHeight="1" x14ac:dyDescent="0.35">
      <c r="A33"/>
      <c r="B33" s="136"/>
      <c r="C33" s="137"/>
      <c r="D33" s="103">
        <v>0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Y33" s="133">
        <f t="shared" si="4"/>
        <v>0</v>
      </c>
      <c r="Z33" s="70">
        <f t="shared" si="5"/>
        <v>0</v>
      </c>
      <c r="AA33" s="38">
        <v>350</v>
      </c>
      <c r="AB33" s="43"/>
      <c r="AC33" s="38"/>
      <c r="AE33" s="31"/>
      <c r="AF33" s="31"/>
      <c r="AG33" s="31"/>
      <c r="AH33" s="31"/>
      <c r="AI33" s="31"/>
      <c r="AJ33" s="65"/>
    </row>
    <row r="34" spans="1:36" s="10" customFormat="1" ht="15" hidden="1" customHeight="1" x14ac:dyDescent="0.35">
      <c r="A34" s="104"/>
      <c r="B34" s="136"/>
      <c r="C34" s="137"/>
      <c r="D34" s="103">
        <v>0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Y34" s="59">
        <f t="shared" si="4"/>
        <v>0</v>
      </c>
      <c r="Z34" s="70">
        <f t="shared" si="5"/>
        <v>0</v>
      </c>
      <c r="AA34" s="38">
        <v>350</v>
      </c>
      <c r="AB34" s="43"/>
      <c r="AC34" s="38"/>
      <c r="AE34" s="31"/>
      <c r="AF34" s="31"/>
      <c r="AG34" s="31"/>
      <c r="AH34" s="31"/>
      <c r="AI34" s="31"/>
      <c r="AJ34" s="65"/>
    </row>
    <row r="35" spans="1:36" s="10" customFormat="1" ht="15" hidden="1" customHeight="1" x14ac:dyDescent="0.35">
      <c r="A35"/>
      <c r="B35" s="136"/>
      <c r="C35" s="137"/>
      <c r="D35" s="103">
        <v>0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Y35" s="59">
        <f t="shared" si="4"/>
        <v>0</v>
      </c>
      <c r="Z35" s="70">
        <f t="shared" si="5"/>
        <v>0</v>
      </c>
      <c r="AA35" s="38">
        <v>350</v>
      </c>
      <c r="AB35" s="43"/>
      <c r="AC35" s="38"/>
      <c r="AE35" s="31"/>
      <c r="AF35" s="31"/>
      <c r="AG35" s="31"/>
      <c r="AH35" s="31"/>
      <c r="AI35" s="31"/>
      <c r="AJ35" s="65"/>
    </row>
    <row r="36" spans="1:36" s="10" customFormat="1" ht="15" hidden="1" customHeight="1" x14ac:dyDescent="0.35">
      <c r="A36"/>
      <c r="B36" s="136"/>
      <c r="C36" s="137"/>
      <c r="D36" s="103">
        <v>0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Y36" s="59">
        <f t="shared" si="4"/>
        <v>0</v>
      </c>
      <c r="Z36" s="70">
        <f t="shared" si="5"/>
        <v>0</v>
      </c>
      <c r="AA36" s="38">
        <v>350</v>
      </c>
      <c r="AB36" s="43"/>
      <c r="AC36" s="38"/>
      <c r="AE36" s="31"/>
      <c r="AF36" s="31"/>
      <c r="AG36" s="31"/>
      <c r="AH36" s="31"/>
      <c r="AI36" s="31"/>
      <c r="AJ36" s="65"/>
    </row>
    <row r="37" spans="1:36" s="10" customFormat="1" ht="15" hidden="1" customHeight="1" x14ac:dyDescent="0.35">
      <c r="A37"/>
      <c r="B37" s="136"/>
      <c r="C37" s="137"/>
      <c r="D37" s="103">
        <v>0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Y37" s="59">
        <f t="shared" si="4"/>
        <v>0</v>
      </c>
      <c r="Z37" s="70">
        <f t="shared" si="5"/>
        <v>0</v>
      </c>
      <c r="AA37" s="38">
        <v>350</v>
      </c>
      <c r="AB37" s="43"/>
      <c r="AC37" s="38"/>
      <c r="AE37" s="31"/>
      <c r="AF37" s="31"/>
      <c r="AG37" s="31"/>
      <c r="AH37" s="31"/>
      <c r="AI37" s="31"/>
      <c r="AJ37" s="65"/>
    </row>
    <row r="38" spans="1:36" s="10" customFormat="1" ht="15" hidden="1" customHeight="1" x14ac:dyDescent="0.35">
      <c r="A38"/>
      <c r="B38" s="136"/>
      <c r="C38" s="137"/>
      <c r="D38" s="103">
        <v>0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Y38" s="59">
        <f t="shared" si="4"/>
        <v>0</v>
      </c>
      <c r="Z38" s="70">
        <f t="shared" si="5"/>
        <v>0</v>
      </c>
      <c r="AA38" s="38">
        <v>350</v>
      </c>
      <c r="AB38" s="43"/>
      <c r="AC38" s="38"/>
      <c r="AE38" s="31"/>
      <c r="AF38" s="31"/>
      <c r="AG38" s="31"/>
      <c r="AH38" s="31"/>
      <c r="AI38" s="31"/>
      <c r="AJ38" s="65"/>
    </row>
    <row r="39" spans="1:36" s="10" customFormat="1" ht="15" hidden="1" customHeight="1" x14ac:dyDescent="0.35">
      <c r="A39"/>
      <c r="B39" s="136"/>
      <c r="C39" s="137"/>
      <c r="D39" s="103">
        <v>0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Y39" s="59">
        <f t="shared" si="4"/>
        <v>0</v>
      </c>
      <c r="Z39" s="70">
        <f t="shared" si="5"/>
        <v>0</v>
      </c>
      <c r="AA39" s="38">
        <v>350</v>
      </c>
      <c r="AB39" s="43"/>
      <c r="AC39" s="38"/>
      <c r="AE39" s="31"/>
      <c r="AF39" s="31"/>
      <c r="AG39" s="31"/>
      <c r="AH39" s="31"/>
      <c r="AI39" s="31"/>
      <c r="AJ39" s="65"/>
    </row>
    <row r="40" spans="1:36" s="10" customFormat="1" ht="15" hidden="1" customHeight="1" x14ac:dyDescent="0.35">
      <c r="A40"/>
      <c r="B40" s="136"/>
      <c r="C40" s="137"/>
      <c r="D40" s="103">
        <v>0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Y40" s="59">
        <f t="shared" si="4"/>
        <v>0</v>
      </c>
      <c r="Z40" s="70">
        <f t="shared" si="5"/>
        <v>0</v>
      </c>
      <c r="AA40" s="38">
        <v>350</v>
      </c>
      <c r="AB40" s="43"/>
      <c r="AC40" s="38"/>
      <c r="AE40" s="31"/>
      <c r="AF40" s="31"/>
      <c r="AG40" s="31"/>
      <c r="AH40" s="31"/>
      <c r="AI40" s="31"/>
      <c r="AJ40" s="65"/>
    </row>
    <row r="41" spans="1:36" s="10" customFormat="1" ht="15" hidden="1" customHeight="1" x14ac:dyDescent="0.35">
      <c r="A41"/>
      <c r="B41" s="136"/>
      <c r="C41" s="137"/>
      <c r="D41" s="103">
        <v>0</v>
      </c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Y41" s="59">
        <f t="shared" si="4"/>
        <v>0</v>
      </c>
      <c r="Z41" s="70">
        <f t="shared" si="5"/>
        <v>0</v>
      </c>
      <c r="AA41" s="38">
        <v>350</v>
      </c>
      <c r="AB41" s="43"/>
      <c r="AC41" s="38"/>
      <c r="AE41" s="31"/>
      <c r="AF41" s="31"/>
      <c r="AG41" s="31"/>
      <c r="AH41" s="31"/>
      <c r="AI41" s="31"/>
      <c r="AJ41" s="65"/>
    </row>
    <row r="42" spans="1:36" s="10" customFormat="1" ht="15" hidden="1" customHeight="1" x14ac:dyDescent="0.35">
      <c r="A42"/>
      <c r="B42" s="136"/>
      <c r="C42" s="137"/>
      <c r="D42" s="103">
        <v>0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Y42" s="59">
        <f t="shared" si="4"/>
        <v>0</v>
      </c>
      <c r="Z42" s="70">
        <f t="shared" si="5"/>
        <v>0</v>
      </c>
      <c r="AA42" s="38">
        <v>350</v>
      </c>
      <c r="AB42" s="43"/>
      <c r="AC42" s="38"/>
      <c r="AE42" s="31"/>
      <c r="AF42" s="31"/>
      <c r="AG42" s="31"/>
      <c r="AH42" s="31"/>
      <c r="AI42" s="31"/>
      <c r="AJ42" s="65"/>
    </row>
    <row r="43" spans="1:36" s="10" customFormat="1" ht="15" hidden="1" customHeight="1" x14ac:dyDescent="0.35">
      <c r="A43"/>
      <c r="B43" s="136"/>
      <c r="C43" s="137"/>
      <c r="D43" s="103">
        <v>0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Y43" s="59">
        <f t="shared" si="4"/>
        <v>0</v>
      </c>
      <c r="Z43" s="70">
        <f t="shared" si="5"/>
        <v>0</v>
      </c>
      <c r="AA43" s="38">
        <v>350</v>
      </c>
      <c r="AB43" s="43"/>
      <c r="AC43" s="38"/>
      <c r="AE43" s="31"/>
      <c r="AF43" s="31"/>
      <c r="AG43" s="31"/>
      <c r="AH43" s="31"/>
      <c r="AI43" s="31"/>
      <c r="AJ43" s="65"/>
    </row>
    <row r="44" spans="1:36" s="10" customFormat="1" ht="15" hidden="1" customHeight="1" x14ac:dyDescent="0.35">
      <c r="A44"/>
      <c r="B44" s="136"/>
      <c r="C44" s="137"/>
      <c r="D44" s="103">
        <v>0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Y44" s="59">
        <f t="shared" si="4"/>
        <v>0</v>
      </c>
      <c r="Z44" s="70">
        <f t="shared" si="5"/>
        <v>0</v>
      </c>
      <c r="AA44" s="38">
        <v>350</v>
      </c>
      <c r="AB44" s="43"/>
      <c r="AC44" s="38"/>
      <c r="AE44" s="31"/>
      <c r="AF44" s="31"/>
      <c r="AG44" s="31"/>
      <c r="AH44" s="31"/>
      <c r="AI44" s="31"/>
      <c r="AJ44" s="65"/>
    </row>
    <row r="45" spans="1:36" s="10" customFormat="1" ht="15" hidden="1" customHeight="1" x14ac:dyDescent="0.35">
      <c r="A45"/>
      <c r="B45" s="136"/>
      <c r="C45" s="137"/>
      <c r="D45" s="103">
        <v>0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Y45" s="59">
        <f t="shared" si="4"/>
        <v>0</v>
      </c>
      <c r="Z45" s="70">
        <f t="shared" si="5"/>
        <v>0</v>
      </c>
      <c r="AA45" s="38">
        <v>350</v>
      </c>
      <c r="AB45" s="43"/>
      <c r="AC45" s="38"/>
      <c r="AE45" s="31"/>
      <c r="AF45" s="31"/>
      <c r="AG45" s="31"/>
      <c r="AH45" s="31"/>
      <c r="AI45" s="31"/>
      <c r="AJ45" s="65"/>
    </row>
    <row r="46" spans="1:36" s="10" customFormat="1" ht="15" hidden="1" customHeight="1" x14ac:dyDescent="0.35">
      <c r="A46"/>
      <c r="B46" s="136"/>
      <c r="C46" s="137"/>
      <c r="D46" s="103">
        <v>0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Y46" s="59">
        <f t="shared" si="4"/>
        <v>0</v>
      </c>
      <c r="Z46" s="70">
        <f t="shared" si="5"/>
        <v>0</v>
      </c>
      <c r="AA46" s="38">
        <v>350</v>
      </c>
      <c r="AB46" s="43"/>
      <c r="AC46" s="38"/>
      <c r="AE46" s="31"/>
      <c r="AF46" s="31"/>
      <c r="AG46" s="31"/>
      <c r="AH46" s="31"/>
      <c r="AI46" s="31"/>
      <c r="AJ46" s="65"/>
    </row>
    <row r="47" spans="1:36" s="10" customFormat="1" ht="15" hidden="1" customHeight="1" x14ac:dyDescent="0.35">
      <c r="A47"/>
      <c r="B47" s="136"/>
      <c r="C47" s="137"/>
      <c r="D47" s="103">
        <v>0</v>
      </c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Y47" s="59">
        <f t="shared" si="4"/>
        <v>0</v>
      </c>
      <c r="Z47" s="70">
        <f t="shared" si="5"/>
        <v>0</v>
      </c>
      <c r="AA47" s="38">
        <v>350</v>
      </c>
      <c r="AB47" s="43"/>
      <c r="AC47" s="38"/>
      <c r="AE47" s="31"/>
      <c r="AF47" s="31"/>
      <c r="AG47" s="31"/>
      <c r="AH47" s="31"/>
      <c r="AI47" s="31"/>
      <c r="AJ47" s="65"/>
    </row>
    <row r="48" spans="1:36" s="10" customFormat="1" ht="15" hidden="1" customHeight="1" x14ac:dyDescent="0.35">
      <c r="A48"/>
      <c r="B48" s="136"/>
      <c r="C48" s="137"/>
      <c r="D48" s="103">
        <v>0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Y48" s="59">
        <f t="shared" si="4"/>
        <v>0</v>
      </c>
      <c r="Z48" s="70">
        <f t="shared" si="5"/>
        <v>0</v>
      </c>
      <c r="AA48" s="38">
        <v>350</v>
      </c>
      <c r="AB48" s="43"/>
      <c r="AC48" s="38"/>
      <c r="AE48" s="31"/>
      <c r="AF48" s="31"/>
      <c r="AG48" s="31"/>
      <c r="AH48" s="31"/>
      <c r="AI48" s="31"/>
      <c r="AJ48" s="65"/>
    </row>
    <row r="49" spans="1:36" s="10" customFormat="1" ht="15" hidden="1" customHeight="1" x14ac:dyDescent="0.35">
      <c r="A49"/>
      <c r="B49" s="136"/>
      <c r="C49" s="137"/>
      <c r="D49" s="103">
        <v>0</v>
      </c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Y49" s="59">
        <f t="shared" si="4"/>
        <v>0</v>
      </c>
      <c r="Z49" s="70">
        <f t="shared" si="5"/>
        <v>0</v>
      </c>
      <c r="AA49" s="38">
        <v>350</v>
      </c>
      <c r="AB49" s="43"/>
      <c r="AC49" s="38"/>
      <c r="AE49" s="31"/>
      <c r="AF49" s="31"/>
      <c r="AG49" s="31"/>
      <c r="AH49" s="31"/>
      <c r="AI49" s="31"/>
      <c r="AJ49" s="65"/>
    </row>
    <row r="50" spans="1:36" s="10" customFormat="1" ht="15" hidden="1" customHeight="1" x14ac:dyDescent="0.35">
      <c r="A50"/>
      <c r="B50" s="136"/>
      <c r="C50" s="137"/>
      <c r="D50" s="103">
        <v>0</v>
      </c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Y50" s="59">
        <f t="shared" si="4"/>
        <v>0</v>
      </c>
      <c r="Z50" s="70">
        <f t="shared" si="5"/>
        <v>0</v>
      </c>
      <c r="AA50" s="38">
        <v>350</v>
      </c>
      <c r="AB50" s="43"/>
      <c r="AC50" s="38"/>
      <c r="AE50" s="31"/>
      <c r="AF50" s="31"/>
      <c r="AG50" s="31"/>
      <c r="AH50" s="31"/>
      <c r="AI50" s="31"/>
      <c r="AJ50" s="65"/>
    </row>
    <row r="51" spans="1:36" s="10" customFormat="1" ht="15" hidden="1" customHeight="1" x14ac:dyDescent="0.35">
      <c r="A51"/>
      <c r="B51" s="136"/>
      <c r="C51" s="137"/>
      <c r="D51" s="103">
        <v>0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Y51" s="59">
        <f t="shared" si="4"/>
        <v>0</v>
      </c>
      <c r="Z51" s="70">
        <f t="shared" si="5"/>
        <v>0</v>
      </c>
      <c r="AA51" s="38">
        <v>350</v>
      </c>
      <c r="AB51" s="43"/>
      <c r="AC51" s="38"/>
      <c r="AE51" s="31"/>
      <c r="AF51" s="31"/>
      <c r="AG51" s="31"/>
      <c r="AH51" s="31"/>
      <c r="AI51" s="31"/>
      <c r="AJ51" s="65"/>
    </row>
    <row r="52" spans="1:36" s="10" customFormat="1" ht="15" hidden="1" customHeight="1" x14ac:dyDescent="0.35">
      <c r="A52"/>
      <c r="B52" s="136"/>
      <c r="C52" s="137"/>
      <c r="D52" s="103">
        <v>0</v>
      </c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Y52" s="59">
        <f t="shared" si="4"/>
        <v>0</v>
      </c>
      <c r="Z52" s="70">
        <f t="shared" si="5"/>
        <v>0</v>
      </c>
      <c r="AA52" s="38">
        <v>350</v>
      </c>
      <c r="AB52" s="43"/>
      <c r="AC52" s="38"/>
      <c r="AE52" s="31"/>
      <c r="AF52" s="31"/>
      <c r="AG52" s="31"/>
      <c r="AH52" s="31"/>
      <c r="AI52" s="31"/>
      <c r="AJ52" s="65"/>
    </row>
    <row r="53" spans="1:36" s="10" customFormat="1" ht="15" hidden="1" customHeight="1" x14ac:dyDescent="0.35">
      <c r="A53"/>
      <c r="B53" s="136"/>
      <c r="C53" s="137"/>
      <c r="D53" s="103">
        <v>0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Y53" s="59">
        <f t="shared" si="4"/>
        <v>0</v>
      </c>
      <c r="Z53" s="70">
        <f t="shared" si="5"/>
        <v>0</v>
      </c>
      <c r="AA53" s="38">
        <v>350</v>
      </c>
      <c r="AB53" s="43"/>
      <c r="AC53" s="38"/>
      <c r="AE53" s="31"/>
      <c r="AF53" s="31"/>
      <c r="AG53" s="31"/>
      <c r="AH53" s="31"/>
      <c r="AI53" s="31"/>
      <c r="AJ53" s="65"/>
    </row>
    <row r="54" spans="1:36" s="10" customFormat="1" ht="15" hidden="1" customHeight="1" x14ac:dyDescent="0.35">
      <c r="A54"/>
      <c r="B54" s="136"/>
      <c r="C54" s="137"/>
      <c r="D54" s="103">
        <v>0</v>
      </c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Y54" s="59">
        <f t="shared" si="4"/>
        <v>0</v>
      </c>
      <c r="Z54" s="70">
        <f t="shared" si="5"/>
        <v>0</v>
      </c>
      <c r="AA54" s="38">
        <v>350</v>
      </c>
      <c r="AB54" s="43"/>
      <c r="AC54" s="38"/>
      <c r="AE54" s="31"/>
      <c r="AF54" s="31"/>
      <c r="AG54" s="31"/>
      <c r="AH54" s="31"/>
      <c r="AI54" s="31"/>
      <c r="AJ54" s="65"/>
    </row>
    <row r="55" spans="1:36" s="10" customFormat="1" ht="15" hidden="1" customHeight="1" x14ac:dyDescent="0.35">
      <c r="A55"/>
      <c r="B55" s="136"/>
      <c r="C55" s="137"/>
      <c r="D55" s="103">
        <v>0</v>
      </c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Y55" s="59">
        <f t="shared" si="4"/>
        <v>0</v>
      </c>
      <c r="Z55" s="70">
        <f t="shared" si="5"/>
        <v>0</v>
      </c>
      <c r="AA55" s="38">
        <v>350</v>
      </c>
      <c r="AB55" s="43"/>
      <c r="AC55" s="38"/>
      <c r="AE55" s="31"/>
      <c r="AF55" s="31"/>
      <c r="AG55" s="31"/>
      <c r="AH55" s="31"/>
      <c r="AI55" s="31"/>
      <c r="AJ55" s="65"/>
    </row>
    <row r="56" spans="1:36" s="10" customFormat="1" ht="15" hidden="1" customHeight="1" x14ac:dyDescent="0.35">
      <c r="A56"/>
      <c r="B56" s="136"/>
      <c r="C56" s="137"/>
      <c r="D56" s="103">
        <v>0</v>
      </c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Y56" s="59">
        <f t="shared" si="4"/>
        <v>0</v>
      </c>
      <c r="Z56" s="70">
        <f t="shared" si="5"/>
        <v>0</v>
      </c>
      <c r="AA56" s="38">
        <v>350</v>
      </c>
      <c r="AB56" s="43"/>
      <c r="AC56" s="38"/>
      <c r="AE56" s="31"/>
      <c r="AF56" s="31"/>
      <c r="AG56" s="31"/>
      <c r="AH56" s="31"/>
      <c r="AI56" s="31"/>
      <c r="AJ56" s="65"/>
    </row>
    <row r="57" spans="1:36" s="10" customFormat="1" ht="15" hidden="1" customHeight="1" x14ac:dyDescent="0.35">
      <c r="A57"/>
      <c r="B57" s="136"/>
      <c r="C57" s="137"/>
      <c r="D57" s="103">
        <v>0</v>
      </c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Y57" s="59">
        <f t="shared" si="4"/>
        <v>0</v>
      </c>
      <c r="Z57" s="70">
        <f t="shared" si="5"/>
        <v>0</v>
      </c>
      <c r="AA57" s="38">
        <v>350</v>
      </c>
      <c r="AB57" s="43"/>
      <c r="AC57" s="38"/>
      <c r="AE57" s="31"/>
      <c r="AF57" s="31"/>
      <c r="AG57" s="31"/>
      <c r="AH57" s="31"/>
      <c r="AI57" s="31"/>
      <c r="AJ57" s="65"/>
    </row>
    <row r="58" spans="1:36" s="10" customFormat="1" ht="15" hidden="1" customHeight="1" x14ac:dyDescent="0.35">
      <c r="A58"/>
      <c r="B58" s="136"/>
      <c r="C58" s="137"/>
      <c r="D58" s="103">
        <v>0</v>
      </c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Y58" s="59">
        <f t="shared" si="4"/>
        <v>0</v>
      </c>
      <c r="Z58" s="70">
        <f t="shared" si="5"/>
        <v>0</v>
      </c>
      <c r="AA58" s="38">
        <v>350</v>
      </c>
      <c r="AB58" s="43"/>
      <c r="AC58" s="38"/>
      <c r="AE58" s="31"/>
      <c r="AF58" s="31"/>
      <c r="AG58" s="31"/>
      <c r="AH58" s="31"/>
      <c r="AI58" s="31"/>
      <c r="AJ58" s="65"/>
    </row>
    <row r="59" spans="1:36" s="10" customFormat="1" ht="15" hidden="1" customHeight="1" x14ac:dyDescent="0.35">
      <c r="A59"/>
      <c r="B59" s="136"/>
      <c r="C59" s="137"/>
      <c r="D59" s="103">
        <v>0</v>
      </c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Y59" s="59">
        <f t="shared" si="4"/>
        <v>0</v>
      </c>
      <c r="Z59" s="70">
        <f t="shared" si="5"/>
        <v>0</v>
      </c>
      <c r="AA59" s="38">
        <v>350</v>
      </c>
      <c r="AB59" s="43"/>
      <c r="AC59" s="38"/>
      <c r="AE59" s="31"/>
      <c r="AF59" s="31"/>
      <c r="AG59" s="31"/>
      <c r="AH59" s="31"/>
      <c r="AI59" s="31"/>
      <c r="AJ59" s="65"/>
    </row>
    <row r="60" spans="1:36" s="10" customFormat="1" x14ac:dyDescent="0.35">
      <c r="A60" s="29" t="s">
        <v>29</v>
      </c>
      <c r="Y60" s="57"/>
      <c r="Z60" s="57"/>
      <c r="AB60" s="30"/>
      <c r="AE60" s="31"/>
      <c r="AF60" s="31"/>
      <c r="AG60" s="31"/>
      <c r="AH60" s="31"/>
      <c r="AI60" s="31"/>
      <c r="AJ60" s="65"/>
    </row>
    <row r="61" spans="1:36" s="10" customFormat="1" x14ac:dyDescent="0.35">
      <c r="A61" s="82"/>
      <c r="B61" s="32"/>
      <c r="C61" s="32"/>
      <c r="D61" s="32" t="s">
        <v>30</v>
      </c>
      <c r="E61" s="44">
        <f t="shared" ref="E61:W61" si="6">SUM(E27:E59)</f>
        <v>0</v>
      </c>
      <c r="F61" s="33">
        <f t="shared" si="6"/>
        <v>0</v>
      </c>
      <c r="G61" s="33">
        <f t="shared" si="6"/>
        <v>0</v>
      </c>
      <c r="H61" s="33">
        <f t="shared" si="6"/>
        <v>0</v>
      </c>
      <c r="I61" s="33">
        <f t="shared" si="6"/>
        <v>0</v>
      </c>
      <c r="J61" s="33">
        <f t="shared" si="6"/>
        <v>0</v>
      </c>
      <c r="K61" s="33">
        <f t="shared" si="6"/>
        <v>0</v>
      </c>
      <c r="L61" s="33">
        <f t="shared" si="6"/>
        <v>0</v>
      </c>
      <c r="M61" s="33">
        <f t="shared" si="6"/>
        <v>0</v>
      </c>
      <c r="N61" s="33">
        <f t="shared" si="6"/>
        <v>0</v>
      </c>
      <c r="O61" s="33">
        <f t="shared" si="6"/>
        <v>0</v>
      </c>
      <c r="P61" s="33">
        <f t="shared" si="6"/>
        <v>0</v>
      </c>
      <c r="Q61" s="33">
        <f t="shared" si="6"/>
        <v>0</v>
      </c>
      <c r="R61" s="33">
        <f t="shared" si="6"/>
        <v>0</v>
      </c>
      <c r="S61" s="33">
        <f t="shared" si="6"/>
        <v>0</v>
      </c>
      <c r="T61" s="33">
        <f t="shared" si="6"/>
        <v>0</v>
      </c>
      <c r="U61" s="33">
        <f t="shared" si="6"/>
        <v>0</v>
      </c>
      <c r="V61" s="33">
        <f t="shared" si="6"/>
        <v>0</v>
      </c>
      <c r="W61" s="33">
        <f t="shared" si="6"/>
        <v>0</v>
      </c>
      <c r="Y61" s="61">
        <f>SUM(Y27:Y59)</f>
        <v>0</v>
      </c>
      <c r="Z61" s="71">
        <f>SUM(Z27:Z59)</f>
        <v>0</v>
      </c>
      <c r="AB61" s="30"/>
      <c r="AE61" s="31"/>
      <c r="AF61" s="31"/>
      <c r="AG61" s="31"/>
      <c r="AH61" s="31"/>
      <c r="AI61" s="31"/>
      <c r="AJ61" s="65"/>
    </row>
    <row r="62" spans="1:36" s="10" customFormat="1" x14ac:dyDescent="0.35">
      <c r="A62" s="82"/>
      <c r="B62" s="32"/>
      <c r="C62" s="32"/>
      <c r="D62" s="32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57" t="s">
        <v>22</v>
      </c>
      <c r="Z62" s="57" t="s">
        <v>12</v>
      </c>
      <c r="AA62" s="7"/>
      <c r="AB62" s="46"/>
      <c r="AC62" s="7"/>
      <c r="AF62" s="31"/>
      <c r="AG62" s="31"/>
      <c r="AH62" s="31"/>
      <c r="AI62" s="31"/>
      <c r="AJ62" s="65"/>
    </row>
    <row r="63" spans="1:36" s="11" customFormat="1" ht="21" customHeight="1" x14ac:dyDescent="0.35">
      <c r="A63" s="134"/>
      <c r="B63" s="91" t="s">
        <v>31</v>
      </c>
      <c r="C63" s="92"/>
      <c r="D63" s="92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/>
      <c r="Y63"/>
      <c r="Z63" s="69"/>
      <c r="AB63" s="37"/>
      <c r="AD63" s="15"/>
      <c r="AE63" s="13"/>
      <c r="AF63" s="13"/>
      <c r="AG63" s="13"/>
      <c r="AH63" s="13"/>
      <c r="AI63" s="13"/>
      <c r="AJ63" s="65"/>
    </row>
    <row r="64" spans="1:36" s="10" customFormat="1" ht="16.899999999999999" customHeight="1" x14ac:dyDescent="0.35">
      <c r="A64" s="134"/>
      <c r="B64" s="16" t="s">
        <v>32</v>
      </c>
      <c r="Y64" s="53"/>
      <c r="Z64" s="69"/>
      <c r="AB64" s="30"/>
      <c r="AE64" s="31"/>
      <c r="AF64" s="31"/>
      <c r="AG64" s="31"/>
      <c r="AH64" s="31"/>
      <c r="AI64" s="31"/>
      <c r="AJ64" s="65"/>
    </row>
    <row r="65" spans="1:68" s="15" customFormat="1" ht="45" customHeight="1" x14ac:dyDescent="0.35">
      <c r="A65"/>
      <c r="B65" s="96" t="s">
        <v>33</v>
      </c>
      <c r="C65" s="95" t="s">
        <v>34</v>
      </c>
      <c r="D65" s="95" t="s">
        <v>35</v>
      </c>
      <c r="E65" s="97" t="s">
        <v>36</v>
      </c>
      <c r="F65" s="87"/>
      <c r="G65" s="87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10"/>
      <c r="Y65" s="68"/>
      <c r="Z65" s="74" t="s">
        <v>28</v>
      </c>
      <c r="AB65" s="40"/>
      <c r="AE65" s="41"/>
      <c r="AF65" s="41"/>
      <c r="AG65" s="41"/>
      <c r="AH65" s="41"/>
      <c r="AI65" s="41"/>
      <c r="AJ65" s="65"/>
    </row>
    <row r="66" spans="1:68" s="10" customFormat="1" x14ac:dyDescent="0.35">
      <c r="A66"/>
      <c r="B66" s="42"/>
      <c r="C66" s="75"/>
      <c r="D66" s="103">
        <v>0</v>
      </c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Y66" s="78"/>
      <c r="Z66" s="76">
        <f>D66</f>
        <v>0</v>
      </c>
      <c r="AA66" s="38">
        <v>350</v>
      </c>
      <c r="AB66" s="43"/>
      <c r="AC66" s="38"/>
      <c r="AE66" s="66"/>
      <c r="AF66" s="31"/>
      <c r="AG66" s="31"/>
      <c r="AH66" s="31"/>
      <c r="AI66" s="31"/>
      <c r="AJ66" s="65"/>
    </row>
    <row r="67" spans="1:68" s="10" customFormat="1" x14ac:dyDescent="0.35">
      <c r="A67"/>
      <c r="B67" s="42"/>
      <c r="C67" s="75"/>
      <c r="D67" s="103">
        <v>0</v>
      </c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Y67" s="78"/>
      <c r="Z67" s="76">
        <f>D67</f>
        <v>0</v>
      </c>
      <c r="AA67" s="38">
        <v>350</v>
      </c>
      <c r="AB67" s="43"/>
      <c r="AC67" s="38"/>
      <c r="AE67" s="31"/>
      <c r="AF67" s="31"/>
      <c r="AG67" s="31"/>
      <c r="AH67" s="31"/>
      <c r="AI67" s="31"/>
      <c r="AJ67" s="65"/>
    </row>
    <row r="68" spans="1:68" s="10" customFormat="1" x14ac:dyDescent="0.35">
      <c r="A68"/>
      <c r="B68" s="42"/>
      <c r="C68" s="75"/>
      <c r="D68" s="103">
        <v>0</v>
      </c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Y68" s="78"/>
      <c r="Z68" s="76">
        <f>D68</f>
        <v>0</v>
      </c>
      <c r="AA68" s="38">
        <v>350</v>
      </c>
      <c r="AB68" s="43"/>
      <c r="AC68" s="38"/>
      <c r="AE68" s="31"/>
      <c r="AF68" s="31"/>
      <c r="AG68" s="31"/>
      <c r="AH68" s="31"/>
      <c r="AI68" s="31"/>
      <c r="AJ68" s="65"/>
    </row>
    <row r="69" spans="1:68" s="10" customFormat="1" x14ac:dyDescent="0.35">
      <c r="A69"/>
      <c r="B69" s="42"/>
      <c r="C69" s="75"/>
      <c r="D69" s="103">
        <v>0</v>
      </c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Y69" s="78"/>
      <c r="Z69" s="76">
        <f>D69</f>
        <v>0</v>
      </c>
      <c r="AA69" s="38">
        <v>350</v>
      </c>
      <c r="AB69" s="43"/>
      <c r="AC69" s="38"/>
      <c r="AE69" s="31"/>
      <c r="AF69" s="31"/>
      <c r="AG69" s="31"/>
      <c r="AH69" s="31"/>
      <c r="AI69" s="31"/>
      <c r="AJ69" s="65"/>
    </row>
    <row r="70" spans="1:68" s="10" customFormat="1" x14ac:dyDescent="0.35">
      <c r="A70"/>
      <c r="B70" s="42"/>
      <c r="C70" s="75"/>
      <c r="D70" s="103">
        <v>0</v>
      </c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Y70" s="78"/>
      <c r="Z70" s="76">
        <f>D70</f>
        <v>0</v>
      </c>
      <c r="AA70" s="38">
        <v>350</v>
      </c>
      <c r="AB70" s="43"/>
      <c r="AC70" s="38"/>
      <c r="AE70" s="31"/>
      <c r="AF70" s="31"/>
      <c r="AG70" s="31"/>
      <c r="AH70" s="31"/>
      <c r="AI70" s="31"/>
      <c r="AJ70" s="65"/>
    </row>
    <row r="71" spans="1:68" s="10" customFormat="1" ht="15" customHeight="1" x14ac:dyDescent="0.35">
      <c r="A71"/>
      <c r="B71" s="42"/>
      <c r="C71" s="25"/>
      <c r="D71" s="24">
        <v>0</v>
      </c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Y71" s="78"/>
      <c r="Z71" s="76">
        <f t="shared" ref="Z71:Z98" si="7">D71*Y71</f>
        <v>0</v>
      </c>
      <c r="AA71" s="38">
        <v>350</v>
      </c>
      <c r="AB71" s="43"/>
      <c r="AC71" s="38"/>
      <c r="AE71" s="31"/>
      <c r="AF71" s="31"/>
      <c r="AG71" s="31"/>
      <c r="AH71" s="31"/>
      <c r="AI71" s="31"/>
      <c r="AJ71" s="65"/>
      <c r="BI71"/>
      <c r="BJ71"/>
      <c r="BK71"/>
      <c r="BL71"/>
      <c r="BM71"/>
      <c r="BN71"/>
      <c r="BO71"/>
      <c r="BP71"/>
    </row>
    <row r="72" spans="1:68" s="10" customFormat="1" ht="15" customHeight="1" x14ac:dyDescent="0.35">
      <c r="A72"/>
      <c r="B72" s="42"/>
      <c r="C72" s="25"/>
      <c r="D72" s="24">
        <v>0</v>
      </c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Y72" s="78"/>
      <c r="Z72" s="76">
        <f t="shared" si="7"/>
        <v>0</v>
      </c>
      <c r="AA72" s="38">
        <v>350</v>
      </c>
      <c r="AB72" s="43"/>
      <c r="AC72" s="38"/>
      <c r="AE72" s="31"/>
      <c r="AF72" s="31"/>
      <c r="AG72" s="31"/>
      <c r="AH72" s="31"/>
      <c r="AI72" s="31"/>
      <c r="AJ72" s="65"/>
      <c r="BI72"/>
      <c r="BJ72"/>
      <c r="BK72"/>
      <c r="BL72"/>
      <c r="BM72"/>
      <c r="BN72"/>
      <c r="BO72"/>
      <c r="BP72"/>
    </row>
    <row r="73" spans="1:68" s="10" customFormat="1" ht="15" hidden="1" customHeight="1" x14ac:dyDescent="0.35">
      <c r="A73" s="104"/>
      <c r="B73" s="42"/>
      <c r="C73" s="25"/>
      <c r="D73" s="24">
        <v>0</v>
      </c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Y73" s="78"/>
      <c r="Z73" s="76">
        <f t="shared" si="7"/>
        <v>0</v>
      </c>
      <c r="AA73" s="38">
        <v>350</v>
      </c>
      <c r="AB73" s="43"/>
      <c r="AC73" s="38"/>
      <c r="AE73" s="31"/>
      <c r="AF73" s="31"/>
      <c r="AG73" s="31"/>
      <c r="AH73" s="31"/>
      <c r="AI73" s="31"/>
      <c r="AJ73" s="65"/>
      <c r="BI73"/>
      <c r="BJ73"/>
      <c r="BK73"/>
      <c r="BL73"/>
      <c r="BM73"/>
      <c r="BN73"/>
      <c r="BO73"/>
      <c r="BP73"/>
    </row>
    <row r="74" spans="1:68" s="10" customFormat="1" ht="15" hidden="1" customHeight="1" x14ac:dyDescent="0.35">
      <c r="A74"/>
      <c r="B74" s="42"/>
      <c r="C74" s="25"/>
      <c r="D74" s="24">
        <v>0</v>
      </c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Y74" s="78"/>
      <c r="Z74" s="76">
        <f t="shared" si="7"/>
        <v>0</v>
      </c>
      <c r="AA74" s="38">
        <v>350</v>
      </c>
      <c r="AB74" s="43"/>
      <c r="AC74" s="38"/>
      <c r="AE74" s="31"/>
      <c r="AF74" s="31"/>
      <c r="AG74" s="31"/>
      <c r="AH74" s="31"/>
      <c r="AI74" s="31"/>
      <c r="AJ74" s="65"/>
      <c r="BI74"/>
      <c r="BJ74"/>
      <c r="BK74"/>
      <c r="BL74"/>
      <c r="BM74"/>
      <c r="BN74"/>
      <c r="BO74"/>
      <c r="BP74"/>
    </row>
    <row r="75" spans="1:68" s="10" customFormat="1" ht="15" hidden="1" customHeight="1" x14ac:dyDescent="0.35">
      <c r="A75"/>
      <c r="B75" s="42"/>
      <c r="C75" s="25"/>
      <c r="D75" s="24">
        <v>0</v>
      </c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Y75" s="78"/>
      <c r="Z75" s="76">
        <f t="shared" si="7"/>
        <v>0</v>
      </c>
      <c r="AA75" s="38">
        <v>350</v>
      </c>
      <c r="AB75" s="43"/>
      <c r="AC75" s="38"/>
      <c r="AE75" s="31"/>
      <c r="AF75" s="31"/>
      <c r="AG75" s="31"/>
      <c r="AH75" s="31"/>
      <c r="AI75" s="31"/>
      <c r="AJ75" s="65"/>
      <c r="BI75"/>
      <c r="BJ75"/>
      <c r="BK75"/>
      <c r="BL75"/>
      <c r="BM75"/>
      <c r="BN75"/>
      <c r="BO75"/>
      <c r="BP75"/>
    </row>
    <row r="76" spans="1:68" s="10" customFormat="1" ht="15" hidden="1" customHeight="1" x14ac:dyDescent="0.35">
      <c r="A76"/>
      <c r="B76" s="42"/>
      <c r="C76" s="25"/>
      <c r="D76" s="24">
        <v>0</v>
      </c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Y76" s="78"/>
      <c r="Z76" s="76">
        <f t="shared" si="7"/>
        <v>0</v>
      </c>
      <c r="AA76" s="38">
        <v>350</v>
      </c>
      <c r="AB76" s="43"/>
      <c r="AC76" s="38"/>
      <c r="AE76" s="31"/>
      <c r="AF76" s="31"/>
      <c r="AG76" s="31"/>
      <c r="AH76" s="31"/>
      <c r="AI76" s="31"/>
      <c r="AJ76" s="65"/>
      <c r="BI76"/>
      <c r="BJ76"/>
      <c r="BK76"/>
      <c r="BL76"/>
      <c r="BM76"/>
      <c r="BN76"/>
      <c r="BO76"/>
      <c r="BP76"/>
    </row>
    <row r="77" spans="1:68" s="10" customFormat="1" ht="15" hidden="1" customHeight="1" x14ac:dyDescent="0.35">
      <c r="A77"/>
      <c r="B77" s="42"/>
      <c r="C77" s="25"/>
      <c r="D77" s="24">
        <v>0</v>
      </c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Y77" s="78"/>
      <c r="Z77" s="76">
        <f t="shared" si="7"/>
        <v>0</v>
      </c>
      <c r="AA77" s="38">
        <v>350</v>
      </c>
      <c r="AB77" s="43"/>
      <c r="AC77" s="38"/>
      <c r="AE77" s="31"/>
      <c r="AF77" s="31"/>
      <c r="AG77" s="31"/>
      <c r="AH77" s="31"/>
      <c r="AI77" s="31"/>
      <c r="AJ77" s="65"/>
      <c r="BI77"/>
      <c r="BJ77"/>
      <c r="BK77"/>
      <c r="BL77"/>
      <c r="BM77"/>
      <c r="BN77"/>
      <c r="BO77"/>
      <c r="BP77"/>
    </row>
    <row r="78" spans="1:68" s="10" customFormat="1" ht="15" hidden="1" customHeight="1" x14ac:dyDescent="0.35">
      <c r="A78"/>
      <c r="B78" s="42"/>
      <c r="C78" s="25"/>
      <c r="D78" s="24">
        <v>0</v>
      </c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Y78" s="78"/>
      <c r="Z78" s="76">
        <f t="shared" si="7"/>
        <v>0</v>
      </c>
      <c r="AA78" s="38">
        <v>350</v>
      </c>
      <c r="AB78" s="43"/>
      <c r="AC78" s="38"/>
      <c r="AE78" s="31"/>
      <c r="AF78" s="31"/>
      <c r="AG78" s="31"/>
      <c r="AH78" s="31"/>
      <c r="AI78" s="31"/>
      <c r="AJ78" s="65"/>
      <c r="BI78"/>
      <c r="BJ78"/>
      <c r="BK78"/>
      <c r="BL78"/>
      <c r="BM78"/>
      <c r="BN78"/>
      <c r="BO78"/>
      <c r="BP78"/>
    </row>
    <row r="79" spans="1:68" s="10" customFormat="1" ht="15" hidden="1" customHeight="1" x14ac:dyDescent="0.35">
      <c r="A79"/>
      <c r="B79" s="42"/>
      <c r="C79" s="25"/>
      <c r="D79" s="24">
        <v>0</v>
      </c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Y79" s="78"/>
      <c r="Z79" s="76">
        <f t="shared" si="7"/>
        <v>0</v>
      </c>
      <c r="AA79" s="38">
        <v>350</v>
      </c>
      <c r="AB79" s="43"/>
      <c r="AC79" s="38"/>
      <c r="AE79" s="31"/>
      <c r="AF79" s="31"/>
      <c r="AG79" s="31"/>
      <c r="AH79" s="31"/>
      <c r="AI79" s="31"/>
      <c r="AJ79" s="65"/>
      <c r="BI79"/>
      <c r="BJ79"/>
      <c r="BK79"/>
      <c r="BL79"/>
      <c r="BM79"/>
      <c r="BN79"/>
      <c r="BO79"/>
      <c r="BP79"/>
    </row>
    <row r="80" spans="1:68" s="10" customFormat="1" ht="15" hidden="1" customHeight="1" x14ac:dyDescent="0.35">
      <c r="A80"/>
      <c r="B80" s="42"/>
      <c r="C80" s="25"/>
      <c r="D80" s="24">
        <v>0</v>
      </c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Y80" s="78"/>
      <c r="Z80" s="76">
        <f t="shared" si="7"/>
        <v>0</v>
      </c>
      <c r="AA80" s="38">
        <v>350</v>
      </c>
      <c r="AB80" s="43"/>
      <c r="AC80" s="38"/>
      <c r="AE80" s="31"/>
      <c r="AF80" s="31"/>
      <c r="AG80" s="31"/>
      <c r="AH80" s="31"/>
      <c r="AI80" s="31"/>
      <c r="AJ80" s="65"/>
      <c r="BI80"/>
      <c r="BJ80"/>
      <c r="BK80"/>
      <c r="BL80"/>
      <c r="BM80"/>
      <c r="BN80"/>
      <c r="BO80"/>
      <c r="BP80"/>
    </row>
    <row r="81" spans="1:68" s="10" customFormat="1" ht="15" hidden="1" customHeight="1" x14ac:dyDescent="0.35">
      <c r="A81"/>
      <c r="B81" s="42"/>
      <c r="C81" s="25"/>
      <c r="D81" s="24">
        <v>0</v>
      </c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Y81" s="78"/>
      <c r="Z81" s="76">
        <f t="shared" si="7"/>
        <v>0</v>
      </c>
      <c r="AA81" s="38">
        <v>350</v>
      </c>
      <c r="AB81" s="43"/>
      <c r="AC81" s="38"/>
      <c r="AE81" s="31"/>
      <c r="AF81" s="31"/>
      <c r="AG81" s="31"/>
      <c r="AH81" s="31"/>
      <c r="AI81" s="31"/>
      <c r="AJ81" s="65"/>
      <c r="BI81"/>
      <c r="BJ81"/>
      <c r="BK81"/>
      <c r="BL81"/>
      <c r="BM81"/>
      <c r="BN81"/>
      <c r="BO81"/>
      <c r="BP81"/>
    </row>
    <row r="82" spans="1:68" s="10" customFormat="1" ht="15" hidden="1" customHeight="1" x14ac:dyDescent="0.35">
      <c r="A82"/>
      <c r="B82" s="42"/>
      <c r="C82" s="25"/>
      <c r="D82" s="24">
        <v>0</v>
      </c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Y82" s="78"/>
      <c r="Z82" s="76">
        <f t="shared" si="7"/>
        <v>0</v>
      </c>
      <c r="AA82" s="38">
        <v>350</v>
      </c>
      <c r="AB82" s="43"/>
      <c r="AC82" s="38"/>
      <c r="AE82" s="31"/>
      <c r="AF82" s="31"/>
      <c r="AG82" s="31"/>
      <c r="AH82" s="31"/>
      <c r="AI82" s="31"/>
      <c r="AJ82" s="65"/>
      <c r="BI82"/>
      <c r="BJ82"/>
      <c r="BK82"/>
      <c r="BL82"/>
      <c r="BM82"/>
      <c r="BN82"/>
      <c r="BO82"/>
      <c r="BP82"/>
    </row>
    <row r="83" spans="1:68" s="10" customFormat="1" ht="15" hidden="1" customHeight="1" x14ac:dyDescent="0.35">
      <c r="A83"/>
      <c r="B83" s="42"/>
      <c r="C83" s="25"/>
      <c r="D83" s="24">
        <v>0</v>
      </c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Y83" s="78"/>
      <c r="Z83" s="76">
        <f t="shared" si="7"/>
        <v>0</v>
      </c>
      <c r="AA83" s="38">
        <v>350</v>
      </c>
      <c r="AB83" s="43"/>
      <c r="AC83" s="38"/>
      <c r="AE83" s="31"/>
      <c r="AF83" s="31"/>
      <c r="AG83" s="31"/>
      <c r="AH83" s="31"/>
      <c r="AI83" s="31"/>
      <c r="AJ83" s="65"/>
      <c r="BI83"/>
      <c r="BJ83"/>
      <c r="BK83"/>
      <c r="BL83"/>
      <c r="BM83"/>
      <c r="BN83"/>
      <c r="BO83"/>
      <c r="BP83"/>
    </row>
    <row r="84" spans="1:68" s="10" customFormat="1" ht="15" hidden="1" customHeight="1" x14ac:dyDescent="0.35">
      <c r="A84"/>
      <c r="B84" s="42"/>
      <c r="C84" s="25"/>
      <c r="D84" s="24">
        <v>0</v>
      </c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Y84" s="78"/>
      <c r="Z84" s="76">
        <f t="shared" si="7"/>
        <v>0</v>
      </c>
      <c r="AA84" s="38">
        <v>350</v>
      </c>
      <c r="AB84" s="43"/>
      <c r="AC84" s="38"/>
      <c r="AE84" s="31"/>
      <c r="AF84" s="31"/>
      <c r="AG84" s="31"/>
      <c r="AH84" s="31"/>
      <c r="AI84" s="31"/>
      <c r="AJ84" s="65"/>
      <c r="BI84"/>
      <c r="BJ84"/>
      <c r="BK84"/>
      <c r="BL84"/>
      <c r="BM84"/>
      <c r="BN84"/>
      <c r="BO84"/>
      <c r="BP84"/>
    </row>
    <row r="85" spans="1:68" s="10" customFormat="1" ht="15" hidden="1" customHeight="1" x14ac:dyDescent="0.35">
      <c r="A85"/>
      <c r="B85" s="42"/>
      <c r="C85" s="25"/>
      <c r="D85" s="24">
        <v>0</v>
      </c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Y85" s="78"/>
      <c r="Z85" s="76">
        <f t="shared" si="7"/>
        <v>0</v>
      </c>
      <c r="AA85" s="38">
        <v>350</v>
      </c>
      <c r="AB85" s="43"/>
      <c r="AC85" s="38"/>
      <c r="AE85" s="31"/>
      <c r="AF85" s="31"/>
      <c r="AG85" s="31"/>
      <c r="AH85" s="31"/>
      <c r="AI85" s="31"/>
      <c r="AJ85" s="65"/>
      <c r="BI85"/>
      <c r="BJ85"/>
      <c r="BK85"/>
      <c r="BL85"/>
      <c r="BM85"/>
      <c r="BN85"/>
      <c r="BO85"/>
      <c r="BP85"/>
    </row>
    <row r="86" spans="1:68" s="10" customFormat="1" ht="15" hidden="1" customHeight="1" x14ac:dyDescent="0.35">
      <c r="A86"/>
      <c r="B86" s="42"/>
      <c r="C86" s="25"/>
      <c r="D86" s="24">
        <v>0</v>
      </c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Y86" s="78"/>
      <c r="Z86" s="76">
        <f t="shared" si="7"/>
        <v>0</v>
      </c>
      <c r="AA86" s="38">
        <v>350</v>
      </c>
      <c r="AB86" s="43"/>
      <c r="AC86" s="38"/>
      <c r="AE86" s="31"/>
      <c r="AF86" s="31"/>
      <c r="AG86" s="31"/>
      <c r="AH86" s="31"/>
      <c r="AI86" s="31"/>
      <c r="AJ86" s="65"/>
      <c r="BI86"/>
      <c r="BJ86"/>
      <c r="BK86"/>
      <c r="BL86"/>
      <c r="BM86"/>
      <c r="BN86"/>
      <c r="BO86"/>
      <c r="BP86"/>
    </row>
    <row r="87" spans="1:68" s="10" customFormat="1" ht="15" hidden="1" customHeight="1" x14ac:dyDescent="0.35">
      <c r="A87"/>
      <c r="B87" s="42"/>
      <c r="C87" s="25"/>
      <c r="D87" s="24">
        <v>0</v>
      </c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Y87" s="78"/>
      <c r="Z87" s="76">
        <f t="shared" si="7"/>
        <v>0</v>
      </c>
      <c r="AA87" s="38">
        <v>350</v>
      </c>
      <c r="AB87" s="43"/>
      <c r="AC87" s="38"/>
      <c r="AE87" s="31"/>
      <c r="AF87" s="31"/>
      <c r="AG87" s="31"/>
      <c r="AH87" s="31"/>
      <c r="AI87" s="31"/>
      <c r="AJ87" s="65"/>
      <c r="BI87"/>
      <c r="BJ87"/>
      <c r="BK87"/>
      <c r="BL87"/>
      <c r="BM87"/>
      <c r="BN87"/>
      <c r="BO87"/>
      <c r="BP87"/>
    </row>
    <row r="88" spans="1:68" s="10" customFormat="1" ht="15" hidden="1" customHeight="1" x14ac:dyDescent="0.35">
      <c r="A88"/>
      <c r="B88" s="42"/>
      <c r="C88" s="25"/>
      <c r="D88" s="24">
        <v>0</v>
      </c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Y88" s="78"/>
      <c r="Z88" s="76">
        <f t="shared" si="7"/>
        <v>0</v>
      </c>
      <c r="AA88" s="38">
        <v>350</v>
      </c>
      <c r="AB88" s="43"/>
      <c r="AC88" s="38"/>
      <c r="AE88" s="31"/>
      <c r="AF88" s="31"/>
      <c r="AG88" s="31"/>
      <c r="AH88" s="31"/>
      <c r="AI88" s="31"/>
      <c r="AJ88" s="65"/>
      <c r="BI88"/>
      <c r="BJ88"/>
      <c r="BK88"/>
      <c r="BL88"/>
      <c r="BM88"/>
      <c r="BN88"/>
      <c r="BO88"/>
      <c r="BP88"/>
    </row>
    <row r="89" spans="1:68" s="10" customFormat="1" ht="15" hidden="1" customHeight="1" x14ac:dyDescent="0.35">
      <c r="A89"/>
      <c r="B89" s="42"/>
      <c r="C89" s="25"/>
      <c r="D89" s="24">
        <v>0</v>
      </c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Y89" s="78"/>
      <c r="Z89" s="76">
        <f t="shared" si="7"/>
        <v>0</v>
      </c>
      <c r="AA89" s="38">
        <v>350</v>
      </c>
      <c r="AB89" s="43"/>
      <c r="AC89" s="38"/>
      <c r="AE89" s="31"/>
      <c r="AF89" s="31"/>
      <c r="AG89" s="31"/>
      <c r="AH89" s="31"/>
      <c r="AI89" s="31"/>
      <c r="AJ89" s="65"/>
      <c r="BI89"/>
      <c r="BJ89"/>
      <c r="BK89"/>
      <c r="BL89"/>
      <c r="BM89"/>
      <c r="BN89"/>
      <c r="BO89"/>
      <c r="BP89"/>
    </row>
    <row r="90" spans="1:68" s="10" customFormat="1" ht="15" hidden="1" customHeight="1" x14ac:dyDescent="0.35">
      <c r="A90"/>
      <c r="B90" s="42"/>
      <c r="C90" s="25"/>
      <c r="D90" s="24">
        <v>0</v>
      </c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Y90" s="78"/>
      <c r="Z90" s="76">
        <f t="shared" si="7"/>
        <v>0</v>
      </c>
      <c r="AA90" s="38">
        <v>350</v>
      </c>
      <c r="AB90" s="43"/>
      <c r="AC90" s="38"/>
      <c r="AE90" s="31"/>
      <c r="AF90" s="31"/>
      <c r="AG90" s="31"/>
      <c r="AH90" s="31"/>
      <c r="AI90" s="31"/>
      <c r="AJ90" s="65"/>
      <c r="BI90"/>
      <c r="BJ90"/>
      <c r="BK90"/>
      <c r="BL90"/>
      <c r="BM90"/>
      <c r="BN90"/>
      <c r="BO90"/>
      <c r="BP90"/>
    </row>
    <row r="91" spans="1:68" s="10" customFormat="1" ht="15" hidden="1" customHeight="1" x14ac:dyDescent="0.35">
      <c r="A91"/>
      <c r="B91" s="42"/>
      <c r="C91" s="25"/>
      <c r="D91" s="24">
        <v>0</v>
      </c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Y91" s="78"/>
      <c r="Z91" s="76">
        <f t="shared" si="7"/>
        <v>0</v>
      </c>
      <c r="AA91" s="38">
        <v>350</v>
      </c>
      <c r="AB91" s="43"/>
      <c r="AC91" s="38"/>
      <c r="AE91" s="31"/>
      <c r="AF91" s="31"/>
      <c r="AG91" s="31"/>
      <c r="AH91" s="31"/>
      <c r="AI91" s="31"/>
      <c r="AJ91" s="65"/>
      <c r="BI91"/>
      <c r="BJ91"/>
      <c r="BK91"/>
      <c r="BL91"/>
      <c r="BM91"/>
      <c r="BN91"/>
      <c r="BO91"/>
      <c r="BP91"/>
    </row>
    <row r="92" spans="1:68" s="10" customFormat="1" ht="15" hidden="1" customHeight="1" x14ac:dyDescent="0.35">
      <c r="A92"/>
      <c r="B92" s="42"/>
      <c r="C92" s="25"/>
      <c r="D92" s="24">
        <v>0</v>
      </c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Y92" s="78"/>
      <c r="Z92" s="76">
        <f t="shared" si="7"/>
        <v>0</v>
      </c>
      <c r="AA92" s="38">
        <v>350</v>
      </c>
      <c r="AB92" s="43"/>
      <c r="AC92" s="38"/>
      <c r="AE92" s="31"/>
      <c r="AF92" s="31"/>
      <c r="AG92" s="31"/>
      <c r="AH92" s="31"/>
      <c r="AI92" s="31"/>
      <c r="AJ92" s="65"/>
      <c r="BI92"/>
      <c r="BJ92"/>
      <c r="BK92"/>
      <c r="BL92"/>
      <c r="BM92"/>
      <c r="BN92"/>
      <c r="BO92"/>
      <c r="BP92"/>
    </row>
    <row r="93" spans="1:68" s="10" customFormat="1" ht="15" hidden="1" customHeight="1" x14ac:dyDescent="0.35">
      <c r="A93"/>
      <c r="B93" s="42"/>
      <c r="C93" s="25"/>
      <c r="D93" s="24">
        <v>0</v>
      </c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Y93" s="78"/>
      <c r="Z93" s="76">
        <f t="shared" si="7"/>
        <v>0</v>
      </c>
      <c r="AA93" s="38">
        <v>350</v>
      </c>
      <c r="AB93" s="43"/>
      <c r="AC93" s="38"/>
      <c r="AE93" s="31"/>
      <c r="AF93" s="31"/>
      <c r="AG93" s="31"/>
      <c r="AH93" s="31"/>
      <c r="AI93" s="31"/>
      <c r="AJ93" s="65"/>
      <c r="BI93"/>
      <c r="BJ93"/>
      <c r="BK93"/>
      <c r="BL93"/>
      <c r="BM93"/>
      <c r="BN93"/>
      <c r="BO93"/>
      <c r="BP93"/>
    </row>
    <row r="94" spans="1:68" s="10" customFormat="1" ht="15" hidden="1" customHeight="1" x14ac:dyDescent="0.35">
      <c r="A94"/>
      <c r="B94" s="42"/>
      <c r="C94" s="25"/>
      <c r="D94" s="24">
        <v>0</v>
      </c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Y94" s="78"/>
      <c r="Z94" s="76">
        <f t="shared" si="7"/>
        <v>0</v>
      </c>
      <c r="AA94" s="38">
        <v>350</v>
      </c>
      <c r="AB94" s="43"/>
      <c r="AC94" s="38"/>
      <c r="AE94" s="31"/>
      <c r="AF94" s="31"/>
      <c r="AG94" s="31"/>
      <c r="AH94" s="31"/>
      <c r="AI94" s="31"/>
      <c r="AJ94" s="65"/>
      <c r="BI94"/>
      <c r="BJ94"/>
      <c r="BK94"/>
      <c r="BL94"/>
      <c r="BM94"/>
      <c r="BN94"/>
      <c r="BO94"/>
      <c r="BP94"/>
    </row>
    <row r="95" spans="1:68" s="10" customFormat="1" ht="15" hidden="1" customHeight="1" x14ac:dyDescent="0.35">
      <c r="A95"/>
      <c r="B95" s="42"/>
      <c r="C95" s="25"/>
      <c r="D95" s="24">
        <v>0</v>
      </c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Y95" s="78"/>
      <c r="Z95" s="76">
        <f t="shared" si="7"/>
        <v>0</v>
      </c>
      <c r="AA95" s="38">
        <v>350</v>
      </c>
      <c r="AB95" s="43"/>
      <c r="AC95" s="38"/>
      <c r="AE95" s="31"/>
      <c r="AF95" s="31"/>
      <c r="AG95" s="31"/>
      <c r="AH95" s="31"/>
      <c r="AI95" s="31"/>
      <c r="AJ95" s="65"/>
      <c r="BI95"/>
      <c r="BJ95"/>
      <c r="BK95"/>
      <c r="BL95"/>
      <c r="BM95"/>
      <c r="BN95"/>
      <c r="BO95"/>
      <c r="BP95"/>
    </row>
    <row r="96" spans="1:68" s="10" customFormat="1" ht="15" hidden="1" customHeight="1" x14ac:dyDescent="0.35">
      <c r="A96"/>
      <c r="B96" s="42"/>
      <c r="C96" s="25"/>
      <c r="D96" s="24">
        <v>0</v>
      </c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Y96" s="78"/>
      <c r="Z96" s="76">
        <f t="shared" si="7"/>
        <v>0</v>
      </c>
      <c r="AA96" s="38">
        <v>350</v>
      </c>
      <c r="AB96" s="43"/>
      <c r="AC96" s="38"/>
      <c r="AE96" s="31"/>
      <c r="AF96" s="31"/>
      <c r="AG96" s="31"/>
      <c r="AH96" s="31"/>
      <c r="AI96" s="31"/>
      <c r="AJ96" s="65"/>
      <c r="BI96"/>
      <c r="BJ96"/>
      <c r="BK96"/>
      <c r="BL96"/>
      <c r="BM96"/>
      <c r="BN96"/>
      <c r="BO96"/>
      <c r="BP96"/>
    </row>
    <row r="97" spans="1:106" s="10" customFormat="1" ht="15" hidden="1" customHeight="1" x14ac:dyDescent="0.35">
      <c r="A97"/>
      <c r="B97" s="42"/>
      <c r="C97" s="25"/>
      <c r="D97" s="24">
        <v>0</v>
      </c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Y97" s="78"/>
      <c r="Z97" s="76">
        <f t="shared" si="7"/>
        <v>0</v>
      </c>
      <c r="AA97" s="38">
        <v>350</v>
      </c>
      <c r="AB97" s="43"/>
      <c r="AC97" s="38"/>
      <c r="AE97" s="31"/>
      <c r="AF97" s="31"/>
      <c r="AG97" s="31"/>
      <c r="AH97" s="31"/>
      <c r="AI97" s="31"/>
      <c r="AJ97" s="65"/>
      <c r="BI97"/>
      <c r="BJ97"/>
      <c r="BK97"/>
      <c r="BL97"/>
      <c r="BM97"/>
      <c r="BN97"/>
      <c r="BO97"/>
      <c r="BP97"/>
    </row>
    <row r="98" spans="1:106" s="10" customFormat="1" ht="15" hidden="1" customHeight="1" x14ac:dyDescent="0.35">
      <c r="A98"/>
      <c r="B98" s="42"/>
      <c r="C98" s="25"/>
      <c r="D98" s="24">
        <v>0</v>
      </c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Y98" s="78"/>
      <c r="Z98" s="76">
        <f t="shared" si="7"/>
        <v>0</v>
      </c>
      <c r="AA98" s="38">
        <v>350</v>
      </c>
      <c r="AB98" s="43"/>
      <c r="AC98" s="38"/>
      <c r="AE98" s="31"/>
      <c r="AF98" s="31"/>
      <c r="AG98" s="31"/>
      <c r="AH98" s="31"/>
      <c r="AI98" s="31"/>
      <c r="AJ98" s="65"/>
      <c r="BI98"/>
      <c r="BJ98"/>
      <c r="BK98"/>
      <c r="BL98"/>
      <c r="BM98"/>
      <c r="BN98"/>
      <c r="BO98"/>
      <c r="BP98"/>
    </row>
    <row r="99" spans="1:106" s="10" customFormat="1" x14ac:dyDescent="0.35">
      <c r="A99" s="29" t="s">
        <v>29</v>
      </c>
      <c r="Y99" s="53"/>
      <c r="Z99" s="79"/>
      <c r="AB99" s="30"/>
      <c r="AE99" s="31"/>
      <c r="AF99" s="31"/>
      <c r="AG99" s="31"/>
      <c r="AH99" s="31"/>
      <c r="AI99" s="31"/>
      <c r="AJ99" s="65"/>
      <c r="BI99"/>
      <c r="BJ99"/>
      <c r="BK99"/>
      <c r="BL99"/>
      <c r="BM99"/>
      <c r="BN99"/>
      <c r="BO99"/>
      <c r="BP99"/>
    </row>
    <row r="100" spans="1:106" s="10" customFormat="1" x14ac:dyDescent="0.35">
      <c r="A100" s="82"/>
      <c r="B100" s="32"/>
      <c r="C100" s="32"/>
      <c r="D100" s="32" t="s">
        <v>30</v>
      </c>
      <c r="E100" s="44">
        <f t="shared" ref="E100:W100" si="8">SUM(E66:E98)</f>
        <v>0</v>
      </c>
      <c r="F100" s="33">
        <f t="shared" si="8"/>
        <v>0</v>
      </c>
      <c r="G100" s="33">
        <f t="shared" si="8"/>
        <v>0</v>
      </c>
      <c r="H100" s="33">
        <f t="shared" si="8"/>
        <v>0</v>
      </c>
      <c r="I100" s="33">
        <f t="shared" si="8"/>
        <v>0</v>
      </c>
      <c r="J100" s="33">
        <f t="shared" si="8"/>
        <v>0</v>
      </c>
      <c r="K100" s="33">
        <f t="shared" si="8"/>
        <v>0</v>
      </c>
      <c r="L100" s="33">
        <f t="shared" si="8"/>
        <v>0</v>
      </c>
      <c r="M100" s="33">
        <f t="shared" si="8"/>
        <v>0</v>
      </c>
      <c r="N100" s="33">
        <f t="shared" si="8"/>
        <v>0</v>
      </c>
      <c r="O100" s="33">
        <f t="shared" si="8"/>
        <v>0</v>
      </c>
      <c r="P100" s="33">
        <f t="shared" si="8"/>
        <v>0</v>
      </c>
      <c r="Q100" s="33">
        <f t="shared" si="8"/>
        <v>0</v>
      </c>
      <c r="R100" s="33">
        <f t="shared" si="8"/>
        <v>0</v>
      </c>
      <c r="S100" s="33">
        <f t="shared" si="8"/>
        <v>0</v>
      </c>
      <c r="T100" s="33">
        <f t="shared" si="8"/>
        <v>0</v>
      </c>
      <c r="U100" s="33">
        <f t="shared" si="8"/>
        <v>0</v>
      </c>
      <c r="V100" s="33">
        <f t="shared" si="8"/>
        <v>0</v>
      </c>
      <c r="W100" s="33">
        <f t="shared" si="8"/>
        <v>0</v>
      </c>
      <c r="Y100" s="78"/>
      <c r="Z100" s="77">
        <f>SUM(Z66:Z98)</f>
        <v>0</v>
      </c>
      <c r="AB100" s="80"/>
      <c r="AE100" s="31"/>
      <c r="AF100" s="31"/>
      <c r="AG100" s="31"/>
      <c r="AH100" s="31"/>
      <c r="AI100" s="31"/>
      <c r="AJ100" s="65"/>
      <c r="BI100"/>
      <c r="BJ100"/>
      <c r="BK100"/>
      <c r="BL100"/>
      <c r="BM100"/>
      <c r="BN100"/>
      <c r="BO100"/>
      <c r="BP100"/>
    </row>
    <row r="101" spans="1:106" x14ac:dyDescent="0.35">
      <c r="Y101" s="57"/>
      <c r="Z101" s="57" t="s">
        <v>12</v>
      </c>
      <c r="AB101" s="81"/>
      <c r="BI101"/>
      <c r="BJ101"/>
      <c r="BK101"/>
      <c r="BL101"/>
      <c r="BM101"/>
      <c r="BN101"/>
      <c r="BO101"/>
      <c r="BP101"/>
    </row>
    <row r="102" spans="1:106" x14ac:dyDescent="0.35">
      <c r="AB102" s="81"/>
      <c r="BI102"/>
      <c r="BJ102"/>
      <c r="BK102"/>
      <c r="BL102"/>
      <c r="BM102"/>
      <c r="BN102"/>
      <c r="BO102"/>
      <c r="BP102"/>
    </row>
    <row r="103" spans="1:106" s="53" customFormat="1" ht="21" x14ac:dyDescent="0.35">
      <c r="A103" s="109"/>
      <c r="B103" s="91" t="s">
        <v>44</v>
      </c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110"/>
      <c r="O103" s="10"/>
      <c r="AT103" s="10"/>
      <c r="AX103" s="10"/>
      <c r="BH103" s="111"/>
      <c r="BI103"/>
      <c r="BJ103"/>
      <c r="BK103"/>
      <c r="BL103"/>
      <c r="BM103"/>
      <c r="BN103"/>
      <c r="BO103"/>
      <c r="BP103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</row>
    <row r="104" spans="1:106" s="53" customFormat="1" x14ac:dyDescent="0.35">
      <c r="A104" s="112"/>
      <c r="B104" s="113" t="s">
        <v>43</v>
      </c>
      <c r="C104" s="114"/>
      <c r="N104" s="115"/>
      <c r="AT104" s="10"/>
      <c r="AX104" s="10"/>
      <c r="BH104" s="111"/>
      <c r="BI104"/>
      <c r="BJ104"/>
      <c r="BK104"/>
      <c r="BL104"/>
      <c r="BM104"/>
      <c r="BN104"/>
      <c r="BO104"/>
      <c r="BP104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</row>
    <row r="105" spans="1:106" s="53" customFormat="1" ht="28.5" customHeight="1" x14ac:dyDescent="0.35">
      <c r="A105" s="109"/>
      <c r="B105" s="116" t="s">
        <v>38</v>
      </c>
      <c r="C105" s="111"/>
      <c r="D105" s="53" t="s">
        <v>39</v>
      </c>
      <c r="I105" s="117"/>
      <c r="K105" s="117"/>
      <c r="L105" s="117"/>
      <c r="N105" s="118" t="s">
        <v>40</v>
      </c>
      <c r="Z105" s="117" t="s">
        <v>40</v>
      </c>
      <c r="AT105" s="10"/>
      <c r="AX105" s="10"/>
      <c r="BE105" s="119"/>
      <c r="BH105" s="111"/>
      <c r="BI105"/>
      <c r="BJ105"/>
      <c r="BK105"/>
      <c r="BL105"/>
      <c r="BM105"/>
      <c r="BN105"/>
      <c r="BO105"/>
      <c r="BP105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</row>
    <row r="106" spans="1:106" s="53" customFormat="1" ht="15" customHeight="1" x14ac:dyDescent="0.35">
      <c r="A106" s="109"/>
      <c r="B106" s="138"/>
      <c r="C106" s="139"/>
      <c r="D106" s="140" t="s">
        <v>41</v>
      </c>
      <c r="E106" s="141"/>
      <c r="F106" s="141"/>
      <c r="G106" s="141"/>
      <c r="H106" s="141"/>
      <c r="I106" s="141"/>
      <c r="J106" s="141"/>
      <c r="K106" s="141"/>
      <c r="L106" s="141"/>
      <c r="M106" s="142"/>
      <c r="N106" s="131">
        <v>0</v>
      </c>
      <c r="Z106" s="132">
        <v>0</v>
      </c>
      <c r="AT106" s="10"/>
      <c r="AU106" s="10"/>
      <c r="AV106" s="10"/>
      <c r="AW106" s="10"/>
      <c r="AX106" s="10"/>
      <c r="AY106" s="10"/>
      <c r="AZ106" s="10"/>
      <c r="BA106" s="10"/>
      <c r="BB106" s="120"/>
      <c r="BC106" s="121"/>
      <c r="BD106" s="121"/>
      <c r="BE106" s="122"/>
      <c r="BF106" s="121"/>
      <c r="BG106" s="121"/>
      <c r="BH106" s="123"/>
      <c r="BI106"/>
      <c r="BJ106"/>
      <c r="BK106"/>
      <c r="BL106"/>
      <c r="BM106"/>
      <c r="BN106"/>
      <c r="BO106"/>
      <c r="BP106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</row>
    <row r="107" spans="1:106" s="53" customFormat="1" ht="15" customHeight="1" x14ac:dyDescent="0.35">
      <c r="A107" s="109"/>
      <c r="B107" s="138"/>
      <c r="C107" s="139"/>
      <c r="D107" s="140"/>
      <c r="E107" s="141"/>
      <c r="F107" s="141"/>
      <c r="G107" s="141"/>
      <c r="H107" s="141"/>
      <c r="I107" s="141"/>
      <c r="J107" s="141"/>
      <c r="K107" s="141"/>
      <c r="L107" s="141"/>
      <c r="M107" s="142"/>
      <c r="N107" s="131">
        <v>0</v>
      </c>
      <c r="Z107" s="132">
        <v>0</v>
      </c>
      <c r="AT107" s="10"/>
      <c r="AU107" s="10"/>
      <c r="AV107" s="10"/>
      <c r="AW107" s="10"/>
      <c r="AX107" s="10"/>
      <c r="AY107" s="10"/>
      <c r="AZ107" s="10"/>
      <c r="BA107" s="10"/>
      <c r="BB107" s="120"/>
      <c r="BC107" s="121"/>
      <c r="BD107" s="121"/>
      <c r="BE107" s="122"/>
      <c r="BF107" s="121"/>
      <c r="BG107" s="121"/>
      <c r="BH107" s="123"/>
      <c r="BI107"/>
      <c r="BJ107"/>
      <c r="BK107"/>
      <c r="BL107"/>
      <c r="BM107"/>
      <c r="BN107"/>
      <c r="BO107"/>
      <c r="BP107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</row>
    <row r="108" spans="1:106" s="53" customFormat="1" x14ac:dyDescent="0.35">
      <c r="A108" s="109"/>
      <c r="B108" s="138"/>
      <c r="C108" s="139"/>
      <c r="D108" s="140"/>
      <c r="E108" s="141"/>
      <c r="F108" s="141"/>
      <c r="G108" s="141"/>
      <c r="H108" s="141"/>
      <c r="I108" s="141"/>
      <c r="J108" s="141"/>
      <c r="K108" s="141"/>
      <c r="L108" s="141"/>
      <c r="M108" s="142"/>
      <c r="N108" s="131">
        <v>0</v>
      </c>
      <c r="Z108" s="132">
        <v>0</v>
      </c>
      <c r="AT108" s="10"/>
      <c r="AU108" s="10"/>
      <c r="AV108" s="10"/>
      <c r="AW108" s="10"/>
      <c r="AX108" s="10"/>
      <c r="AY108" s="10"/>
      <c r="AZ108" s="10"/>
      <c r="BA108" s="10"/>
      <c r="BB108" s="120"/>
      <c r="BC108" s="121"/>
      <c r="BD108" s="121"/>
      <c r="BE108" s="122"/>
      <c r="BF108" s="121"/>
      <c r="BG108" s="121"/>
      <c r="BH108" s="123"/>
      <c r="BI108"/>
      <c r="BJ108"/>
      <c r="BK108"/>
      <c r="BL108"/>
      <c r="BM108"/>
      <c r="BN108"/>
      <c r="BO108"/>
      <c r="BP108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</row>
    <row r="109" spans="1:106" s="53" customFormat="1" x14ac:dyDescent="0.35">
      <c r="A109" s="109"/>
      <c r="B109" s="138"/>
      <c r="C109" s="139"/>
      <c r="D109" s="140"/>
      <c r="E109" s="141"/>
      <c r="F109" s="141"/>
      <c r="G109" s="141"/>
      <c r="H109" s="141"/>
      <c r="I109" s="141"/>
      <c r="J109" s="141"/>
      <c r="K109" s="141"/>
      <c r="L109" s="141"/>
      <c r="M109" s="142"/>
      <c r="N109" s="131">
        <v>0</v>
      </c>
      <c r="Z109" s="132">
        <v>0</v>
      </c>
      <c r="AT109" s="10"/>
      <c r="AU109" s="10"/>
      <c r="AV109" s="10"/>
      <c r="AW109" s="10"/>
      <c r="AX109" s="10"/>
      <c r="AY109" s="10"/>
      <c r="AZ109" s="10"/>
      <c r="BA109" s="10"/>
      <c r="BB109" s="120"/>
      <c r="BC109" s="121"/>
      <c r="BD109" s="121"/>
      <c r="BE109" s="122"/>
      <c r="BF109" s="121"/>
      <c r="BG109" s="121"/>
      <c r="BH109" s="123"/>
      <c r="BI109"/>
      <c r="BJ109"/>
      <c r="BK109"/>
      <c r="BL109"/>
      <c r="BM109"/>
      <c r="BN109"/>
      <c r="BO109"/>
      <c r="BP109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</row>
    <row r="110" spans="1:106" s="53" customFormat="1" x14ac:dyDescent="0.35">
      <c r="A110" s="124"/>
      <c r="B110" s="138"/>
      <c r="C110" s="139"/>
      <c r="D110" s="140"/>
      <c r="E110" s="141"/>
      <c r="F110" s="141"/>
      <c r="G110" s="141"/>
      <c r="H110" s="141"/>
      <c r="I110" s="141"/>
      <c r="J110" s="141"/>
      <c r="K110" s="141"/>
      <c r="L110" s="141"/>
      <c r="M110" s="142"/>
      <c r="N110" s="131">
        <v>0</v>
      </c>
      <c r="Z110" s="132">
        <v>0</v>
      </c>
      <c r="AT110" s="10"/>
      <c r="AU110" s="10"/>
      <c r="AV110" s="10"/>
      <c r="AW110" s="10"/>
      <c r="AX110" s="10"/>
      <c r="AY110" s="10"/>
      <c r="AZ110" s="10"/>
      <c r="BA110" s="10"/>
      <c r="BB110" s="120"/>
      <c r="BC110" s="121"/>
      <c r="BD110" s="121"/>
      <c r="BE110" s="122"/>
      <c r="BF110" s="121"/>
      <c r="BG110" s="121"/>
      <c r="BH110" s="123"/>
      <c r="BI110"/>
      <c r="BJ110"/>
      <c r="BK110"/>
      <c r="BL110"/>
      <c r="BM110"/>
      <c r="BN110"/>
      <c r="BO110"/>
      <c r="BP1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</row>
    <row r="111" spans="1:106" s="53" customFormat="1" hidden="1" x14ac:dyDescent="0.35">
      <c r="A111" s="109"/>
      <c r="B111" s="138"/>
      <c r="C111" s="139"/>
      <c r="D111" s="140"/>
      <c r="E111" s="141"/>
      <c r="F111" s="141"/>
      <c r="G111" s="141"/>
      <c r="H111" s="141"/>
      <c r="I111" s="141"/>
      <c r="J111" s="141"/>
      <c r="K111" s="141"/>
      <c r="L111" s="141"/>
      <c r="M111" s="142"/>
      <c r="N111" s="131">
        <v>0</v>
      </c>
      <c r="Z111" s="132">
        <v>0</v>
      </c>
      <c r="AT111" s="10"/>
      <c r="AU111" s="10"/>
      <c r="AV111" s="10"/>
      <c r="AW111" s="10"/>
      <c r="AX111" s="10"/>
      <c r="AY111" s="10"/>
      <c r="AZ111" s="10"/>
      <c r="BA111" s="10"/>
      <c r="BB111" s="120"/>
      <c r="BC111" s="121"/>
      <c r="BD111" s="121"/>
      <c r="BE111" s="122"/>
      <c r="BF111" s="121"/>
      <c r="BG111" s="121"/>
      <c r="BH111" s="123"/>
      <c r="BI111"/>
      <c r="BJ111"/>
      <c r="BK111"/>
      <c r="BL111"/>
      <c r="BM111"/>
      <c r="BN111"/>
      <c r="BO111"/>
      <c r="BP111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</row>
    <row r="112" spans="1:106" s="53" customFormat="1" hidden="1" x14ac:dyDescent="0.35">
      <c r="A112" s="109"/>
      <c r="B112" s="138"/>
      <c r="C112" s="139"/>
      <c r="D112" s="140"/>
      <c r="E112" s="141"/>
      <c r="F112" s="141"/>
      <c r="G112" s="141"/>
      <c r="H112" s="141"/>
      <c r="I112" s="141"/>
      <c r="J112" s="141"/>
      <c r="K112" s="141"/>
      <c r="L112" s="141"/>
      <c r="M112" s="142"/>
      <c r="N112" s="131">
        <v>0</v>
      </c>
      <c r="Z112" s="132">
        <v>0</v>
      </c>
      <c r="AT112" s="10"/>
      <c r="AU112" s="10"/>
      <c r="AV112" s="10"/>
      <c r="AW112" s="10"/>
      <c r="AX112" s="10"/>
      <c r="AY112" s="10"/>
      <c r="AZ112" s="10"/>
      <c r="BA112" s="10"/>
      <c r="BB112" s="120"/>
      <c r="BC112" s="121"/>
      <c r="BD112" s="121"/>
      <c r="BE112" s="122"/>
      <c r="BF112" s="121"/>
      <c r="BG112" s="121"/>
      <c r="BH112" s="123"/>
      <c r="BI112"/>
      <c r="BJ112"/>
      <c r="BK112"/>
      <c r="BL112"/>
      <c r="BM112"/>
      <c r="BN112"/>
      <c r="BO112"/>
      <c r="BP112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</row>
    <row r="113" spans="1:106" s="53" customFormat="1" hidden="1" x14ac:dyDescent="0.35">
      <c r="A113" s="109"/>
      <c r="B113" s="138"/>
      <c r="C113" s="139"/>
      <c r="D113" s="140"/>
      <c r="E113" s="141"/>
      <c r="F113" s="141"/>
      <c r="G113" s="141"/>
      <c r="H113" s="141"/>
      <c r="I113" s="141"/>
      <c r="J113" s="141"/>
      <c r="K113" s="141"/>
      <c r="L113" s="141"/>
      <c r="M113" s="142"/>
      <c r="N113" s="131">
        <v>0</v>
      </c>
      <c r="Z113" s="132">
        <v>0</v>
      </c>
      <c r="AT113" s="10"/>
      <c r="AU113" s="10"/>
      <c r="AV113" s="10"/>
      <c r="AW113" s="10"/>
      <c r="AX113" s="10"/>
      <c r="AY113" s="10"/>
      <c r="AZ113" s="10"/>
      <c r="BA113" s="10"/>
      <c r="BB113" s="120"/>
      <c r="BC113" s="121"/>
      <c r="BD113" s="121"/>
      <c r="BE113" s="122"/>
      <c r="BF113" s="121"/>
      <c r="BG113" s="121"/>
      <c r="BH113" s="123"/>
      <c r="BI113"/>
      <c r="BJ113"/>
      <c r="BK113"/>
      <c r="BL113"/>
      <c r="BM113"/>
      <c r="BN113"/>
      <c r="BO113"/>
      <c r="BP113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</row>
    <row r="114" spans="1:106" s="53" customFormat="1" hidden="1" x14ac:dyDescent="0.35">
      <c r="A114" s="109" t="s">
        <v>42</v>
      </c>
      <c r="B114" s="138"/>
      <c r="C114" s="139"/>
      <c r="D114" s="140"/>
      <c r="E114" s="141"/>
      <c r="F114" s="141"/>
      <c r="G114" s="141"/>
      <c r="H114" s="141"/>
      <c r="I114" s="141"/>
      <c r="J114" s="141"/>
      <c r="K114" s="141"/>
      <c r="L114" s="141"/>
      <c r="M114" s="142"/>
      <c r="N114" s="131">
        <v>0</v>
      </c>
      <c r="Z114" s="132">
        <v>0</v>
      </c>
      <c r="AT114" s="10"/>
      <c r="AU114" s="10"/>
      <c r="AV114" s="10"/>
      <c r="AW114" s="10"/>
      <c r="AX114" s="10"/>
      <c r="AY114" s="10"/>
      <c r="AZ114" s="10"/>
      <c r="BA114" s="10"/>
      <c r="BB114" s="120"/>
      <c r="BC114" s="121"/>
      <c r="BD114" s="121"/>
      <c r="BE114" s="122"/>
      <c r="BF114" s="121"/>
      <c r="BG114" s="121"/>
      <c r="BH114" s="123"/>
      <c r="BI114"/>
      <c r="BJ114"/>
      <c r="BK114"/>
      <c r="BL114"/>
      <c r="BM114"/>
      <c r="BN114"/>
      <c r="BO114"/>
      <c r="BP114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</row>
    <row r="115" spans="1:106" s="53" customFormat="1" hidden="1" x14ac:dyDescent="0.35">
      <c r="A115" s="109" t="s">
        <v>42</v>
      </c>
      <c r="B115" s="138"/>
      <c r="C115" s="139"/>
      <c r="D115" s="140"/>
      <c r="E115" s="141"/>
      <c r="F115" s="141"/>
      <c r="G115" s="141"/>
      <c r="H115" s="141"/>
      <c r="I115" s="141"/>
      <c r="J115" s="141"/>
      <c r="K115" s="141"/>
      <c r="L115" s="141"/>
      <c r="M115" s="142"/>
      <c r="N115" s="131">
        <v>0</v>
      </c>
      <c r="Z115" s="132">
        <v>0</v>
      </c>
      <c r="AT115" s="10"/>
      <c r="AU115" s="10"/>
      <c r="AV115" s="10"/>
      <c r="AW115" s="10"/>
      <c r="AX115" s="10"/>
      <c r="AY115" s="10"/>
      <c r="AZ115" s="10"/>
      <c r="BA115" s="10"/>
      <c r="BB115" s="120"/>
      <c r="BC115" s="121"/>
      <c r="BD115" s="121"/>
      <c r="BE115" s="122"/>
      <c r="BF115" s="121"/>
      <c r="BG115" s="121"/>
      <c r="BH115" s="123"/>
      <c r="BI115"/>
      <c r="BJ115"/>
      <c r="BK115"/>
      <c r="BL115"/>
      <c r="BM115"/>
      <c r="BN115"/>
      <c r="BO115"/>
      <c r="BP115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</row>
    <row r="116" spans="1:106" s="53" customFormat="1" hidden="1" x14ac:dyDescent="0.35">
      <c r="A116" s="109" t="s">
        <v>42</v>
      </c>
      <c r="B116" s="138"/>
      <c r="C116" s="139"/>
      <c r="D116" s="140"/>
      <c r="E116" s="141"/>
      <c r="F116" s="141"/>
      <c r="G116" s="141"/>
      <c r="H116" s="141"/>
      <c r="I116" s="141"/>
      <c r="J116" s="141"/>
      <c r="K116" s="141"/>
      <c r="L116" s="141"/>
      <c r="M116" s="142"/>
      <c r="N116" s="131">
        <v>0</v>
      </c>
      <c r="Z116" s="132">
        <v>0</v>
      </c>
      <c r="AT116" s="10"/>
      <c r="AU116" s="10"/>
      <c r="AV116" s="10"/>
      <c r="AW116" s="10"/>
      <c r="AX116" s="10"/>
      <c r="AY116" s="10"/>
      <c r="AZ116" s="10"/>
      <c r="BA116" s="10"/>
      <c r="BB116" s="120"/>
      <c r="BC116" s="121"/>
      <c r="BD116" s="121"/>
      <c r="BE116" s="122"/>
      <c r="BF116" s="121"/>
      <c r="BG116" s="121"/>
      <c r="BH116" s="123"/>
      <c r="BI116"/>
      <c r="BJ116"/>
      <c r="BK116"/>
      <c r="BL116"/>
      <c r="BM116"/>
      <c r="BN116"/>
      <c r="BO116"/>
      <c r="BP116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</row>
    <row r="117" spans="1:106" s="53" customFormat="1" hidden="1" x14ac:dyDescent="0.35">
      <c r="A117" s="109" t="s">
        <v>42</v>
      </c>
      <c r="B117" s="138"/>
      <c r="C117" s="139"/>
      <c r="D117" s="140"/>
      <c r="E117" s="141"/>
      <c r="F117" s="141"/>
      <c r="G117" s="141"/>
      <c r="H117" s="141"/>
      <c r="I117" s="141"/>
      <c r="J117" s="141"/>
      <c r="K117" s="141"/>
      <c r="L117" s="141"/>
      <c r="M117" s="142"/>
      <c r="N117" s="131">
        <v>0</v>
      </c>
      <c r="Z117" s="132">
        <v>0</v>
      </c>
      <c r="AT117" s="10"/>
      <c r="AU117" s="10"/>
      <c r="AV117" s="10"/>
      <c r="AW117" s="10"/>
      <c r="AX117" s="10"/>
      <c r="AY117" s="10"/>
      <c r="AZ117" s="10"/>
      <c r="BA117" s="10"/>
      <c r="BB117" s="120"/>
      <c r="BC117" s="121"/>
      <c r="BD117" s="121"/>
      <c r="BE117" s="122"/>
      <c r="BF117" s="121"/>
      <c r="BG117" s="121"/>
      <c r="BH117" s="123"/>
      <c r="BI117"/>
      <c r="BJ117"/>
      <c r="BK117"/>
      <c r="BL117"/>
      <c r="BM117"/>
      <c r="BN117"/>
      <c r="BO117"/>
      <c r="BP117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</row>
    <row r="118" spans="1:106" s="53" customFormat="1" hidden="1" x14ac:dyDescent="0.35">
      <c r="A118" s="109" t="s">
        <v>42</v>
      </c>
      <c r="B118" s="138"/>
      <c r="C118" s="139"/>
      <c r="D118" s="140"/>
      <c r="E118" s="141"/>
      <c r="F118" s="141"/>
      <c r="G118" s="141"/>
      <c r="H118" s="141"/>
      <c r="I118" s="141"/>
      <c r="J118" s="141"/>
      <c r="K118" s="141"/>
      <c r="L118" s="141"/>
      <c r="M118" s="142"/>
      <c r="N118" s="131">
        <v>0</v>
      </c>
      <c r="Z118" s="132">
        <v>0</v>
      </c>
      <c r="AT118" s="10"/>
      <c r="AU118" s="10"/>
      <c r="AV118" s="10"/>
      <c r="AW118" s="10"/>
      <c r="AX118" s="10"/>
      <c r="AY118" s="10"/>
      <c r="AZ118" s="10"/>
      <c r="BA118" s="10"/>
      <c r="BB118" s="120"/>
      <c r="BC118" s="121"/>
      <c r="BD118" s="121"/>
      <c r="BE118" s="122"/>
      <c r="BF118" s="121"/>
      <c r="BG118" s="121"/>
      <c r="BH118" s="123"/>
      <c r="BI118"/>
      <c r="BJ118"/>
      <c r="BK118"/>
      <c r="BL118"/>
      <c r="BM118"/>
      <c r="BN118"/>
      <c r="BO118"/>
      <c r="BP118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</row>
    <row r="119" spans="1:106" s="53" customFormat="1" hidden="1" x14ac:dyDescent="0.35">
      <c r="A119" s="109" t="s">
        <v>42</v>
      </c>
      <c r="B119" s="138"/>
      <c r="C119" s="139"/>
      <c r="D119" s="140"/>
      <c r="E119" s="141"/>
      <c r="F119" s="141"/>
      <c r="G119" s="141"/>
      <c r="H119" s="141"/>
      <c r="I119" s="141"/>
      <c r="J119" s="141"/>
      <c r="K119" s="141"/>
      <c r="L119" s="141"/>
      <c r="M119" s="142"/>
      <c r="N119" s="131">
        <v>0</v>
      </c>
      <c r="Z119" s="132">
        <v>0</v>
      </c>
      <c r="AT119" s="10"/>
      <c r="AU119" s="10"/>
      <c r="AV119" s="10"/>
      <c r="AW119" s="10"/>
      <c r="AX119" s="10"/>
      <c r="AY119" s="10"/>
      <c r="AZ119" s="10"/>
      <c r="BA119" s="10"/>
      <c r="BB119" s="120"/>
      <c r="BC119" s="121"/>
      <c r="BD119" s="121"/>
      <c r="BE119" s="122"/>
      <c r="BF119" s="121"/>
      <c r="BG119" s="121"/>
      <c r="BH119" s="123"/>
      <c r="BI119"/>
      <c r="BJ119"/>
      <c r="BK119"/>
      <c r="BL119"/>
      <c r="BM119"/>
      <c r="BN119"/>
      <c r="BO119"/>
      <c r="BP119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</row>
    <row r="120" spans="1:106" s="53" customFormat="1" hidden="1" x14ac:dyDescent="0.35">
      <c r="A120" s="109" t="s">
        <v>42</v>
      </c>
      <c r="B120" s="138"/>
      <c r="C120" s="139"/>
      <c r="D120" s="140"/>
      <c r="E120" s="141"/>
      <c r="F120" s="141"/>
      <c r="G120" s="141"/>
      <c r="H120" s="141"/>
      <c r="I120" s="141"/>
      <c r="J120" s="141"/>
      <c r="K120" s="141"/>
      <c r="L120" s="141"/>
      <c r="M120" s="142"/>
      <c r="N120" s="131">
        <v>0</v>
      </c>
      <c r="Z120" s="132">
        <v>0</v>
      </c>
      <c r="AT120" s="10"/>
      <c r="AU120" s="10"/>
      <c r="AV120" s="10"/>
      <c r="AW120" s="10"/>
      <c r="AX120" s="10"/>
      <c r="AY120" s="10"/>
      <c r="AZ120" s="10"/>
      <c r="BA120" s="10"/>
      <c r="BB120" s="120"/>
      <c r="BC120" s="121"/>
      <c r="BD120" s="121"/>
      <c r="BE120" s="122"/>
      <c r="BF120" s="121"/>
      <c r="BG120" s="121"/>
      <c r="BH120" s="123"/>
      <c r="BI120"/>
      <c r="BJ120"/>
      <c r="BK120"/>
      <c r="BL120"/>
      <c r="BM120"/>
      <c r="BN120"/>
      <c r="BO120"/>
      <c r="BP12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</row>
    <row r="121" spans="1:106" s="53" customFormat="1" hidden="1" x14ac:dyDescent="0.35">
      <c r="A121" s="109" t="s">
        <v>42</v>
      </c>
      <c r="B121" s="138"/>
      <c r="C121" s="139"/>
      <c r="D121" s="140"/>
      <c r="E121" s="141"/>
      <c r="F121" s="141"/>
      <c r="G121" s="141"/>
      <c r="H121" s="141"/>
      <c r="I121" s="141"/>
      <c r="J121" s="141"/>
      <c r="K121" s="141"/>
      <c r="L121" s="141"/>
      <c r="M121" s="142"/>
      <c r="N121" s="131">
        <v>0</v>
      </c>
      <c r="Z121" s="132">
        <v>0</v>
      </c>
      <c r="AT121" s="10"/>
      <c r="AU121" s="10"/>
      <c r="AV121" s="10"/>
      <c r="AW121" s="10"/>
      <c r="AX121" s="10"/>
      <c r="AY121" s="10"/>
      <c r="AZ121" s="10"/>
      <c r="BA121" s="10"/>
      <c r="BB121" s="120"/>
      <c r="BC121" s="121"/>
      <c r="BD121" s="121"/>
      <c r="BE121" s="122"/>
      <c r="BF121" s="121"/>
      <c r="BG121" s="121"/>
      <c r="BH121" s="123"/>
      <c r="BI121"/>
      <c r="BJ121"/>
      <c r="BK121"/>
      <c r="BL121"/>
      <c r="BM121"/>
      <c r="BN121"/>
      <c r="BO121"/>
      <c r="BP121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</row>
    <row r="122" spans="1:106" s="53" customFormat="1" hidden="1" x14ac:dyDescent="0.35">
      <c r="A122" s="109" t="s">
        <v>42</v>
      </c>
      <c r="B122" s="138"/>
      <c r="C122" s="139"/>
      <c r="D122" s="140"/>
      <c r="E122" s="141"/>
      <c r="F122" s="141"/>
      <c r="G122" s="141"/>
      <c r="H122" s="141"/>
      <c r="I122" s="141"/>
      <c r="J122" s="141"/>
      <c r="K122" s="141"/>
      <c r="L122" s="141"/>
      <c r="M122" s="142"/>
      <c r="N122" s="131">
        <v>0</v>
      </c>
      <c r="Z122" s="132">
        <v>0</v>
      </c>
      <c r="AT122" s="10"/>
      <c r="AU122" s="10"/>
      <c r="AV122" s="10"/>
      <c r="AW122" s="10"/>
      <c r="AX122" s="10"/>
      <c r="AY122" s="10"/>
      <c r="AZ122" s="10"/>
      <c r="BA122" s="10"/>
      <c r="BB122" s="120"/>
      <c r="BC122" s="121"/>
      <c r="BD122" s="121"/>
      <c r="BE122" s="122"/>
      <c r="BF122" s="121"/>
      <c r="BG122" s="121"/>
      <c r="BH122" s="123"/>
      <c r="BI122"/>
      <c r="BJ122"/>
      <c r="BK122"/>
      <c r="BL122"/>
      <c r="BM122"/>
      <c r="BN122"/>
      <c r="BO122"/>
      <c r="BP122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</row>
    <row r="123" spans="1:106" s="53" customFormat="1" hidden="1" x14ac:dyDescent="0.35">
      <c r="A123" s="109" t="s">
        <v>42</v>
      </c>
      <c r="B123" s="138"/>
      <c r="C123" s="139"/>
      <c r="D123" s="140"/>
      <c r="E123" s="141"/>
      <c r="F123" s="141"/>
      <c r="G123" s="141"/>
      <c r="H123" s="141"/>
      <c r="I123" s="141"/>
      <c r="J123" s="141"/>
      <c r="K123" s="141"/>
      <c r="L123" s="141"/>
      <c r="M123" s="142"/>
      <c r="N123" s="131">
        <v>0</v>
      </c>
      <c r="Z123" s="132">
        <v>0</v>
      </c>
      <c r="AT123" s="10"/>
      <c r="AU123" s="10"/>
      <c r="AV123" s="10"/>
      <c r="AW123" s="10"/>
      <c r="AX123" s="10"/>
      <c r="AY123" s="10"/>
      <c r="AZ123" s="10"/>
      <c r="BA123" s="10"/>
      <c r="BB123" s="120"/>
      <c r="BC123" s="121"/>
      <c r="BD123" s="121"/>
      <c r="BE123" s="122"/>
      <c r="BF123" s="121"/>
      <c r="BG123" s="121"/>
      <c r="BH123" s="123"/>
      <c r="BI123"/>
      <c r="BJ123"/>
      <c r="BK123"/>
      <c r="BL123"/>
      <c r="BM123"/>
      <c r="BN123"/>
      <c r="BO123"/>
      <c r="BP123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</row>
    <row r="124" spans="1:106" s="53" customFormat="1" ht="17.25" customHeight="1" x14ac:dyDescent="0.35">
      <c r="A124" s="125" t="s">
        <v>29</v>
      </c>
      <c r="B124" s="126"/>
      <c r="C124" s="127"/>
      <c r="D124" s="128"/>
      <c r="E124" s="128"/>
      <c r="F124" s="128"/>
      <c r="G124" s="128"/>
      <c r="H124" s="128"/>
      <c r="I124" s="55"/>
      <c r="K124" s="55"/>
      <c r="L124" s="55"/>
      <c r="M124"/>
      <c r="N124" s="129">
        <f>SUM(N106:N123)</f>
        <v>0</v>
      </c>
      <c r="AT124" s="10"/>
      <c r="AU124" s="10"/>
      <c r="AV124" s="10"/>
      <c r="AW124" s="10"/>
      <c r="AX124" s="10"/>
      <c r="AY124" s="10"/>
      <c r="AZ124" s="10"/>
      <c r="BA124" s="10"/>
      <c r="BB124" s="10"/>
      <c r="BD124" s="121"/>
      <c r="BE124" s="121"/>
      <c r="BF124" s="121"/>
      <c r="BG124" s="121"/>
      <c r="BH124" s="123"/>
      <c r="BI124"/>
      <c r="BJ124"/>
      <c r="BK124"/>
      <c r="BL124"/>
      <c r="BM124"/>
      <c r="BN124"/>
      <c r="BO124"/>
      <c r="BP124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</row>
    <row r="125" spans="1:106" s="53" customFormat="1" ht="17.25" customHeight="1" x14ac:dyDescent="0.35">
      <c r="A125" s="125"/>
      <c r="B125" s="126"/>
      <c r="C125" s="127"/>
      <c r="D125" s="128"/>
      <c r="E125" s="128"/>
      <c r="F125" s="128"/>
      <c r="G125" s="128"/>
      <c r="H125" s="128"/>
      <c r="I125" s="55"/>
      <c r="K125" s="55"/>
      <c r="L125" s="55"/>
      <c r="M125" s="55"/>
      <c r="N125" s="130"/>
      <c r="Z125" s="77">
        <f>SUM(Z106:Z123)</f>
        <v>0</v>
      </c>
      <c r="AT125" s="10"/>
      <c r="AU125" s="10"/>
      <c r="AV125" s="10"/>
      <c r="AW125" s="10"/>
      <c r="AX125" s="10"/>
      <c r="AY125" s="10"/>
      <c r="AZ125" s="10"/>
      <c r="BA125" s="10"/>
      <c r="BB125" s="10"/>
      <c r="BD125" s="121"/>
      <c r="BE125" s="121"/>
      <c r="BF125" s="121"/>
      <c r="BG125" s="121"/>
      <c r="BH125" s="123"/>
      <c r="BI125"/>
      <c r="BJ125"/>
      <c r="BK125"/>
      <c r="BL125"/>
      <c r="BM125"/>
      <c r="BN125"/>
      <c r="BO125"/>
      <c r="BP125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</row>
    <row r="126" spans="1:106" s="53" customFormat="1" ht="17.25" customHeight="1" x14ac:dyDescent="0.35">
      <c r="A126" s="125"/>
      <c r="B126" s="126"/>
      <c r="C126" s="127"/>
      <c r="D126" s="128"/>
      <c r="E126" s="128"/>
      <c r="F126" s="128"/>
      <c r="G126" s="128"/>
      <c r="H126" s="128"/>
      <c r="I126" s="55"/>
      <c r="K126" s="55"/>
      <c r="L126" s="55"/>
      <c r="M126" s="55"/>
      <c r="N126" s="130"/>
      <c r="Z126" s="57" t="s">
        <v>12</v>
      </c>
      <c r="AT126" s="10"/>
      <c r="AU126" s="10"/>
      <c r="AV126" s="10"/>
      <c r="AW126" s="10"/>
      <c r="AX126" s="10"/>
      <c r="AY126" s="10"/>
      <c r="AZ126" s="10"/>
      <c r="BA126" s="10"/>
      <c r="BB126" s="10"/>
      <c r="BD126" s="121"/>
      <c r="BE126" s="121"/>
      <c r="BF126" s="121"/>
      <c r="BG126" s="121"/>
      <c r="BH126" s="123"/>
      <c r="BI126"/>
      <c r="BJ126"/>
      <c r="BK126"/>
      <c r="BL126"/>
      <c r="BM126"/>
      <c r="BN126"/>
      <c r="BO126"/>
      <c r="BP126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</row>
    <row r="127" spans="1:106" x14ac:dyDescent="0.35">
      <c r="Y127" s="72" t="s">
        <v>37</v>
      </c>
      <c r="Z127" s="63">
        <f>Z20+Z61+Z100+Z125</f>
        <v>0</v>
      </c>
      <c r="AB127" s="81"/>
      <c r="BI127"/>
      <c r="BJ127"/>
      <c r="BK127"/>
      <c r="BL127"/>
      <c r="BM127"/>
      <c r="BN127"/>
      <c r="BO127"/>
      <c r="BP127"/>
    </row>
    <row r="128" spans="1:106" x14ac:dyDescent="0.35">
      <c r="BI128"/>
      <c r="BJ128"/>
      <c r="BK128"/>
      <c r="BL128"/>
      <c r="BM128"/>
      <c r="BN128"/>
      <c r="BO128"/>
      <c r="BP128"/>
    </row>
    <row r="129" spans="61:68" x14ac:dyDescent="0.35">
      <c r="BI129"/>
      <c r="BJ129"/>
      <c r="BK129"/>
      <c r="BL129"/>
      <c r="BM129"/>
      <c r="BN129"/>
      <c r="BO129"/>
      <c r="BP129"/>
    </row>
    <row r="130" spans="61:68" x14ac:dyDescent="0.35">
      <c r="BI130"/>
      <c r="BJ130"/>
      <c r="BK130"/>
      <c r="BL130"/>
      <c r="BM130"/>
      <c r="BN130"/>
      <c r="BO130"/>
      <c r="BP130"/>
    </row>
    <row r="131" spans="61:68" x14ac:dyDescent="0.35">
      <c r="BI131"/>
      <c r="BJ131"/>
      <c r="BK131"/>
      <c r="BL131"/>
      <c r="BM131"/>
      <c r="BN131"/>
      <c r="BO131"/>
      <c r="BP131"/>
    </row>
    <row r="132" spans="61:68" x14ac:dyDescent="0.35">
      <c r="BI132"/>
      <c r="BJ132"/>
      <c r="BK132"/>
      <c r="BL132"/>
      <c r="BM132"/>
      <c r="BN132"/>
      <c r="BO132"/>
      <c r="BP132"/>
    </row>
    <row r="133" spans="61:68" x14ac:dyDescent="0.35">
      <c r="BI133"/>
      <c r="BJ133"/>
      <c r="BK133"/>
      <c r="BL133"/>
      <c r="BM133"/>
      <c r="BN133"/>
      <c r="BO133"/>
      <c r="BP133"/>
    </row>
  </sheetData>
  <mergeCells count="72">
    <mergeCell ref="D121:M121"/>
    <mergeCell ref="D122:M122"/>
    <mergeCell ref="D123:M123"/>
    <mergeCell ref="D116:M116"/>
    <mergeCell ref="D117:M117"/>
    <mergeCell ref="D118:M118"/>
    <mergeCell ref="D119:M119"/>
    <mergeCell ref="D120:M120"/>
    <mergeCell ref="D111:M111"/>
    <mergeCell ref="D112:M112"/>
    <mergeCell ref="D113:M113"/>
    <mergeCell ref="D114:M114"/>
    <mergeCell ref="D115:M115"/>
    <mergeCell ref="D106:M106"/>
    <mergeCell ref="D107:M107"/>
    <mergeCell ref="D108:M108"/>
    <mergeCell ref="D109:M109"/>
    <mergeCell ref="D110:M110"/>
    <mergeCell ref="B121:C121"/>
    <mergeCell ref="B122:C122"/>
    <mergeCell ref="B123:C123"/>
    <mergeCell ref="B118:C118"/>
    <mergeCell ref="B119:C119"/>
    <mergeCell ref="B120:C120"/>
    <mergeCell ref="B115:C115"/>
    <mergeCell ref="B116:C116"/>
    <mergeCell ref="B117:C117"/>
    <mergeCell ref="B112:C112"/>
    <mergeCell ref="B113:C113"/>
    <mergeCell ref="B114:C114"/>
    <mergeCell ref="B109:C109"/>
    <mergeCell ref="B110:C110"/>
    <mergeCell ref="B111:C111"/>
    <mergeCell ref="B106:C106"/>
    <mergeCell ref="B107:C107"/>
    <mergeCell ref="B108:C108"/>
    <mergeCell ref="B50:C50"/>
    <mergeCell ref="B51:C51"/>
    <mergeCell ref="B52:C52"/>
    <mergeCell ref="B53:C53"/>
    <mergeCell ref="B59:C59"/>
    <mergeCell ref="B54:C54"/>
    <mergeCell ref="B55:C55"/>
    <mergeCell ref="B56:C56"/>
    <mergeCell ref="B57:C57"/>
    <mergeCell ref="B58:C58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A24:A25"/>
    <mergeCell ref="A63:A64"/>
    <mergeCell ref="A5:A7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</mergeCells>
  <phoneticPr fontId="19" type="noConversion"/>
  <conditionalFormatting sqref="E66:W98 D71:D98 B9:W18 B27:B59 D27:W59">
    <cfRule type="expression" dxfId="13" priority="102">
      <formula>MOD(ROW(),2)=0</formula>
    </cfRule>
  </conditionalFormatting>
  <conditionalFormatting sqref="Y9:Y18">
    <cfRule type="cellIs" dxfId="12" priority="110" operator="greaterThan">
      <formula>100</formula>
    </cfRule>
  </conditionalFormatting>
  <conditionalFormatting sqref="D66:D70">
    <cfRule type="expression" dxfId="11" priority="53">
      <formula>MOD(ROW(),2)=0</formula>
    </cfRule>
  </conditionalFormatting>
  <conditionalFormatting sqref="C66:C67 C71:C98">
    <cfRule type="expression" dxfId="10" priority="50">
      <formula>MOD(ROW(),2)=0</formula>
    </cfRule>
  </conditionalFormatting>
  <conditionalFormatting sqref="B66:C67 B71:C98 B68:B70">
    <cfRule type="expression" dxfId="9" priority="49">
      <formula>MOD(ROW(),2)=0</formula>
    </cfRule>
  </conditionalFormatting>
  <conditionalFormatting sqref="C69">
    <cfRule type="expression" dxfId="8" priority="46">
      <formula>MOD(ROW(),2)=0</formula>
    </cfRule>
  </conditionalFormatting>
  <conditionalFormatting sqref="C69">
    <cfRule type="expression" dxfId="7" priority="45">
      <formula>MOD(ROW(),2)=0</formula>
    </cfRule>
  </conditionalFormatting>
  <conditionalFormatting sqref="C68">
    <cfRule type="expression" dxfId="6" priority="36">
      <formula>MOD(ROW(),2)=0</formula>
    </cfRule>
  </conditionalFormatting>
  <conditionalFormatting sqref="C68">
    <cfRule type="expression" dxfId="5" priority="35">
      <formula>MOD(ROW(),2)=0</formula>
    </cfRule>
  </conditionalFormatting>
  <conditionalFormatting sqref="C70">
    <cfRule type="expression" dxfId="4" priority="34">
      <formula>MOD(ROW(),2)=0</formula>
    </cfRule>
  </conditionalFormatting>
  <conditionalFormatting sqref="C70">
    <cfRule type="expression" dxfId="3" priority="33">
      <formula>MOD(ROW(),2)=0</formula>
    </cfRule>
  </conditionalFormatting>
  <conditionalFormatting sqref="BK106:BK123">
    <cfRule type="cellIs" dxfId="2" priority="3" operator="notEqual">
      <formula>N106</formula>
    </cfRule>
  </conditionalFormatting>
  <conditionalFormatting sqref="B106:D123">
    <cfRule type="expression" dxfId="1" priority="2">
      <formula>MOD(ROW(),2)=0</formula>
    </cfRule>
  </conditionalFormatting>
  <conditionalFormatting sqref="N106:N123">
    <cfRule type="expression" dxfId="0" priority="1">
      <formula>MOD(ROW(),2)=0</formula>
    </cfRule>
  </conditionalFormatting>
  <dataValidations count="4">
    <dataValidation type="list" allowBlank="1" showInputMessage="1" showErrorMessage="1" sqref="C60:D60 C99:D99" xr:uid="{9EE75954-5ED8-4D98-ABD5-45EFE093CCE7}">
      <formula1>"Select,External,Internal"</formula1>
    </dataValidation>
    <dataValidation type="list" allowBlank="1" showInputMessage="1" showErrorMessage="1" sqref="AF17" xr:uid="{F30F68FA-206E-4E60-A5BB-931EBC7453DD}">
      <formula1>$AJ$10:$AJ$13</formula1>
    </dataValidation>
    <dataValidation type="whole" operator="lessThanOrEqual" allowBlank="1" showErrorMessage="1" errorTitle="Greater than maximum" error="the amount here cannot exceed €46,400 - which is based on a maximum allowed €200 per day over 232 working days in a non-leap year. " sqref="D9:D18" xr:uid="{71384030-C746-4646-BB9C-393D4428ECCE}">
      <formula1>46400</formula1>
    </dataValidation>
    <dataValidation type="whole" operator="lessThanOrEqual" allowBlank="1" showInputMessage="1" showErrorMessage="1" errorTitle="Maximum exceeded" error="The maximum allowed is €900 per day for consultancy. Actual amounts charged may be higher or lower depending on market rates" sqref="D27:D59" xr:uid="{D73E419C-D666-43F5-BA65-8EACAC2BF75C}">
      <formula1>900</formula1>
    </dataValidation>
  </dataValidations>
  <pageMargins left="0.31496062992125984" right="0.31496062992125984" top="0.19685039370078741" bottom="0.19685039370078741" header="0.11811023622047245" footer="0.11811023622047245"/>
  <pageSetup paperSize="9"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c07bb04-6ad9-40a3-893c-e4ff79fc85fa">
      <UserInfo>
        <DisplayName/>
        <AccountId xsi:nil="true"/>
        <AccountType/>
      </UserInfo>
    </SharedWithUsers>
    <lcf76f155ced4ddcb4097134ff3c332f xmlns="ba202540-ab5c-4a37-b2cb-2e856e96994f">
      <Terms xmlns="http://schemas.microsoft.com/office/infopath/2007/PartnerControls"/>
    </lcf76f155ced4ddcb4097134ff3c332f>
    <TaxCatchAll xmlns="0c07bb04-6ad9-40a3-893c-e4ff79fc85f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F68EF636B8B24DB7BDE15AC06D31F5" ma:contentTypeVersion="16" ma:contentTypeDescription="Create a new document." ma:contentTypeScope="" ma:versionID="c6f64b93da62aa25ec206a1f45a7a83b">
  <xsd:schema xmlns:xsd="http://www.w3.org/2001/XMLSchema" xmlns:xs="http://www.w3.org/2001/XMLSchema" xmlns:p="http://schemas.microsoft.com/office/2006/metadata/properties" xmlns:ns2="ba202540-ab5c-4a37-b2cb-2e856e96994f" xmlns:ns3="0c07bb04-6ad9-40a3-893c-e4ff79fc85fa" targetNamespace="http://schemas.microsoft.com/office/2006/metadata/properties" ma:root="true" ma:fieldsID="b102d7775eab9eea354bcdfb09a66a88" ns2:_="" ns3:_="">
    <xsd:import namespace="ba202540-ab5c-4a37-b2cb-2e856e96994f"/>
    <xsd:import namespace="0c07bb04-6ad9-40a3-893c-e4ff79fc85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02540-ab5c-4a37-b2cb-2e856e9699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9f7c7a3-53c4-4afb-8451-c4d558f2c4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7bb04-6ad9-40a3-893c-e4ff79fc85f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1a4bf1f-ad3e-4c71-8a84-887acd935067}" ma:internalName="TaxCatchAll" ma:showField="CatchAllData" ma:web="0c07bb04-6ad9-40a3-893c-e4ff79fc85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743892-55F0-4769-9237-C889F5A5CE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08BCF9-6293-4784-BAA8-DAE2B518A451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c07bb04-6ad9-40a3-893c-e4ff79fc85fa"/>
    <ds:schemaRef ds:uri="ba202540-ab5c-4a37-b2cb-2e856e96994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8769017-7184-4B08-9BDE-448D54F8A1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202540-ab5c-4a37-b2cb-2e856e96994f"/>
    <ds:schemaRef ds:uri="0c07bb04-6ad9-40a3-893c-e4ff79fc85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Cost Breakdown</vt:lpstr>
      <vt:lpstr>'Project Cost Breakdown'!Print_Area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O'Regan, Kathleen</dc:creator>
  <cp:keywords/>
  <dc:description/>
  <cp:lastModifiedBy>Shirsath, Ankush</cp:lastModifiedBy>
  <cp:revision/>
  <dcterms:created xsi:type="dcterms:W3CDTF">2021-03-31T20:31:36Z</dcterms:created>
  <dcterms:modified xsi:type="dcterms:W3CDTF">2024-02-09T16:50:55Z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0x010100B9F68EF636B8B24DB7BDE15AC06D31F5</vt:lpwstr>
  </property>
  <property fmtid="{D5CDD505-2E9C-101B-9397-08002B2CF9AE}" pid="3" name="_AdHocReviewCycleID">
    <vt:i4>-495520791</vt:i4>
  </property>
  <property fmtid="{D5CDD505-2E9C-101B-9397-08002B2CF9AE}" pid="4" name="_NewReviewCycle">
    <vt:lpwstr/>
  </property>
  <property fmtid="{D5CDD505-2E9C-101B-9397-08002B2CF9AE}" pid="5" name="_EmailSubject">
    <vt:lpwstr>Updated GreenPlus Training Plan</vt:lpwstr>
  </property>
  <property fmtid="{D5CDD505-2E9C-101B-9397-08002B2CF9AE}" pid="6" name="_AuthorEmail">
    <vt:lpwstr>green@enterprise-ireland.com</vt:lpwstr>
  </property>
  <property fmtid="{D5CDD505-2E9C-101B-9397-08002B2CF9AE}" pid="7" name="_AuthorEmailDisplayName">
    <vt:lpwstr>Green</vt:lpwstr>
  </property>
  <property fmtid="{D5CDD505-2E9C-101B-9397-08002B2CF9AE}" pid="8" name="_PreviousAdHocReviewCycleID">
    <vt:i4>370910211</vt:i4>
  </property>
  <property fmtid="{D5CDD505-2E9C-101B-9397-08002B2CF9AE}" pid="9" name="xd_ProgID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  <property fmtid="{D5CDD505-2E9C-101B-9397-08002B2CF9AE}" pid="14" name="xd_Signature">
    <vt:bool>false</vt:bool>
  </property>
  <property fmtid="{D5CDD505-2E9C-101B-9397-08002B2CF9AE}" pid="15" name="MediaServiceImageTags">
    <vt:lpwstr/>
  </property>
</Properties>
</file>