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176_Grants_W\GPU CENTRAL\G.A.D. CLAIM FORMS\2023 updated forms\EERIF\Capital Investment for Decarbonisation\"/>
    </mc:Choice>
  </mc:AlternateContent>
  <xr:revisionPtr revIDLastSave="0" documentId="8_{E66CC407-6C5B-4812-A54F-8E82086F7FD7}" xr6:coauthVersionLast="47" xr6:coauthVersionMax="47" xr10:uidLastSave="{00000000-0000-0000-0000-000000000000}"/>
  <bookViews>
    <workbookView xWindow="-120" yWindow="-120" windowWidth="29040" windowHeight="15840" tabRatio="751" xr2:uid="{3E3F74D4-159D-45DF-8BB2-40FA0F555969}"/>
  </bookViews>
  <sheets>
    <sheet name="Instructions" sheetId="22" r:id="rId1"/>
    <sheet name="Checklist for Claim" sheetId="21" r:id="rId2"/>
    <sheet name="Claim Summary" sheetId="28" r:id="rId3"/>
    <sheet name="Capital Investment Claim" sheetId="14" r:id="rId4"/>
    <sheet name="Director Statement " sheetId="23" r:id="rId5"/>
    <sheet name="Example of Inspection Docs" sheetId="29" r:id="rId6"/>
    <sheet name="Summary of Exp" sheetId="2" state="hidden" r:id="rId7"/>
  </sheets>
  <definedNames>
    <definedName name="_Hlk55476101" localSheetId="1">'Checklist for Claim'!#REF!</definedName>
    <definedName name="_xlnm.Print_Area" localSheetId="3">'Capital Investment Claim'!$B$1:$I$63</definedName>
    <definedName name="_xlnm.Print_Area" localSheetId="1">'Checklist for Claim'!$B$2:$F$34</definedName>
    <definedName name="_xlnm.Print_Area" localSheetId="4">'Director Statement '!$B$1:$F$38</definedName>
    <definedName name="_xlnm.Print_Area" localSheetId="0">Instructions!$B$1:$R$17</definedName>
    <definedName name="_xlnm.Print_Area" localSheetId="6">'Summary of Exp'!$A$1:$K$33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23" l="1"/>
  <c r="D2" i="14" l="1"/>
  <c r="D3" i="14"/>
  <c r="C10" i="23" l="1"/>
  <c r="Q59" i="14"/>
  <c r="Q58" i="14"/>
  <c r="Q57" i="14"/>
  <c r="Q56" i="14"/>
  <c r="Q55" i="14"/>
  <c r="Q54" i="14"/>
  <c r="Q53" i="14"/>
  <c r="Q52" i="14"/>
  <c r="Q51" i="14"/>
  <c r="Q50" i="14"/>
  <c r="Q49" i="14"/>
  <c r="Q48" i="14"/>
  <c r="Q47" i="14"/>
  <c r="Q46" i="14"/>
  <c r="Q45" i="14"/>
  <c r="Q44" i="14"/>
  <c r="Q43" i="14"/>
  <c r="Q42" i="14"/>
  <c r="Q41" i="14"/>
  <c r="Q40" i="14"/>
  <c r="Q39" i="14"/>
  <c r="Q38" i="14"/>
  <c r="Q37" i="14"/>
  <c r="Q36" i="14"/>
  <c r="Q35" i="14"/>
  <c r="Q34" i="14"/>
  <c r="Q33" i="14"/>
  <c r="Q32" i="14"/>
  <c r="Q31" i="14"/>
  <c r="Q30" i="14"/>
  <c r="Q29" i="14"/>
  <c r="Q28" i="14"/>
  <c r="Q11" i="14"/>
  <c r="Q12" i="14"/>
  <c r="Q13" i="14"/>
  <c r="Q14" i="14"/>
  <c r="Q15" i="14"/>
  <c r="Q16" i="14"/>
  <c r="Q17" i="14"/>
  <c r="Q18" i="14"/>
  <c r="Q19" i="14"/>
  <c r="Q20" i="14"/>
  <c r="Q21" i="14"/>
  <c r="Q22" i="14"/>
  <c r="Q23" i="14"/>
  <c r="Q24" i="14"/>
  <c r="Q25" i="14"/>
  <c r="Q26" i="14"/>
  <c r="Q27" i="14"/>
  <c r="Q10" i="14"/>
  <c r="C8" i="23" l="1"/>
  <c r="C9" i="23" l="1"/>
  <c r="O60" i="14" l="1"/>
  <c r="P60" i="14"/>
  <c r="Q60" i="14" l="1"/>
  <c r="I60" i="14" l="1"/>
  <c r="C21" i="28" s="1"/>
  <c r="C26" i="28" l="1"/>
  <c r="C17" i="23"/>
  <c r="F33" i="2"/>
  <c r="F27" i="2" l="1"/>
  <c r="E17" i="23" l="1"/>
  <c r="D15" i="2"/>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<sst xmlns="http://schemas.openxmlformats.org/spreadsheetml/2006/main" count="281" uniqueCount="146">
  <si>
    <t>Revision Date:</t>
  </si>
  <si>
    <t xml:space="preserve">N.B. As part of continous improvement, revisions are regularly made to our claim forms. Do not use a saved copy. Always download from: </t>
  </si>
  <si>
    <t xml:space="preserve">https://www.enterprise-ireland.com/en/Process/Companies/  </t>
  </si>
  <si>
    <t>Checklist for Claim</t>
  </si>
  <si>
    <t>•  Ensure that the checklist is carefully read and that all supporting documentation is submitted
•  To avoid documents being returned for clarification, all supporting documentation should be saved with the corresponding item number on the claim form.</t>
  </si>
  <si>
    <t>Claim Forms &amp; Director Statement</t>
  </si>
  <si>
    <t>IndustryGrantClaims@enterprise-ireland.com</t>
  </si>
  <si>
    <t>Details of person responsible for company claim</t>
  </si>
  <si>
    <t>Name:</t>
  </si>
  <si>
    <t>Email Address:</t>
  </si>
  <si>
    <t>Email this completed document and supporting documentation to</t>
  </si>
  <si>
    <r>
      <t xml:space="preserve">Failure to submit any of the required documents will result in the claim being returned with the </t>
    </r>
    <r>
      <rPr>
        <u/>
        <sz val="10"/>
        <rFont val="Arial"/>
        <family val="2"/>
      </rPr>
      <t>missing</t>
    </r>
    <r>
      <rPr>
        <sz val="10"/>
        <rFont val="Arial"/>
        <family val="2"/>
      </rPr>
      <t xml:space="preserve"> items marked.</t>
    </r>
  </si>
  <si>
    <t>Required</t>
  </si>
  <si>
    <t>Items Attached to Claim</t>
  </si>
  <si>
    <t>Director Statement</t>
  </si>
  <si>
    <t>The expenditure details from the claim form tab will be copied across to the Director Statement. 
The Director Statement must be signed by the Managing Director or two Directors.
Please print the Director Statement on company headed paper, sign, scan and email back with the claim.</t>
  </si>
  <si>
    <t>Please confirm…</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</si>
  <si>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</si>
  <si>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</si>
  <si>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</si>
  <si>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</si>
  <si>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</si>
  <si>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</si>
  <si>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</si>
  <si>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</si>
  <si>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Director Statement: Please print on headed paper, sign, scan and return with the claim</t>
  </si>
  <si>
    <t>Grantee Company Name:</t>
  </si>
  <si>
    <t>Project Numbers:</t>
  </si>
  <si>
    <t>Cells below are auto populated from Claim Detail tab, do not edit</t>
  </si>
  <si>
    <t>Expenditure</t>
  </si>
  <si>
    <t>Grant Rate Applied (see above)</t>
  </si>
  <si>
    <t>I/We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</si>
  <si>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</si>
  <si>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</si>
  <si>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</si>
  <si>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</si>
  <si>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</si>
  <si>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Yours faithfully</t>
  </si>
  <si>
    <t>To be signed by Managing Director or Two Directors</t>
  </si>
  <si>
    <t>1.  Name &amp; Title:</t>
  </si>
  <si>
    <t>2.  Name &amp; Title:</t>
  </si>
  <si>
    <t>Insert Signature 1:</t>
  </si>
  <si>
    <t>Insert Signature 2:</t>
  </si>
  <si>
    <t>Date of Signature:</t>
  </si>
  <si>
    <t>Claim Cost Workbook</t>
  </si>
  <si>
    <t xml:space="preserve">Company Name: </t>
  </si>
  <si>
    <t>Step 1:  Enter Project details from your Letter of Offer</t>
  </si>
  <si>
    <t>Step 2:  Enter Claim details of Current Claim</t>
  </si>
  <si>
    <t>Step 3: Claim costs from Claim Details tab(s)</t>
  </si>
  <si>
    <t>Step 4:  Enter Grant rate as shown in your Letter of Offer</t>
  </si>
  <si>
    <t>FOR INTERNAL EI USE ONLY</t>
  </si>
  <si>
    <t>- In column B, number each line item.  This Item No should be written on all supporting documents for cross referencing purposes.</t>
  </si>
  <si>
    <t>Please check LOO for PSD</t>
  </si>
  <si>
    <t>Invoice Number</t>
  </si>
  <si>
    <t>Invoice Date</t>
  </si>
  <si>
    <t>Amount Paid net of VAT</t>
  </si>
  <si>
    <t>Disallowed 
(Manual Entry)</t>
  </si>
  <si>
    <t>Deferred 
(Manual Entry)</t>
  </si>
  <si>
    <t>Approved Cost (Calculated)</t>
  </si>
  <si>
    <t>Other</t>
  </si>
  <si>
    <t>Validation</t>
  </si>
  <si>
    <t>Invoices 
Bank Statements
Alternative Quotations/Tender Analysis 
Supplier Tax Clearance Cert</t>
  </si>
  <si>
    <t>All Documentation in order</t>
  </si>
  <si>
    <t>Documentation missing</t>
  </si>
  <si>
    <t>Documentation incorrect</t>
  </si>
  <si>
    <t>&lt;- unhide rows here and insert more if required</t>
  </si>
  <si>
    <t>Disallowed</t>
  </si>
  <si>
    <t>Deferred</t>
  </si>
  <si>
    <t>SUMMARY OF EXPENDITURE</t>
  </si>
  <si>
    <t>Freedom of Information Act applies.</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</si>
  <si>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</si>
  <si>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</si>
  <si>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</si>
  <si>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</si>
  <si>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</si>
  <si>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</si>
  <si>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</si>
  <si>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</si>
  <si>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</si>
  <si>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</si>
  <si>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</si>
  <si>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</si>
  <si>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</si>
  <si>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</si>
  <si>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select</t>
  </si>
  <si>
    <t>Project Number:</t>
  </si>
  <si>
    <t>Final Claim Date:</t>
  </si>
  <si>
    <t>Total approved expenditure as per Letter of Offer:</t>
  </si>
  <si>
    <t>Claim Period from:</t>
  </si>
  <si>
    <t>Claim Period to:</t>
  </si>
  <si>
    <r>
      <t xml:space="preserve">(Auto populated from the claim details tabs, </t>
    </r>
    <r>
      <rPr>
        <i/>
        <sz val="10"/>
        <rFont val="Calibri"/>
        <family val="2"/>
      </rPr>
      <t>do not edit)</t>
    </r>
  </si>
  <si>
    <t>Claim Total</t>
  </si>
  <si>
    <r>
      <rPr>
        <sz val="10"/>
        <color theme="1"/>
        <rFont val="Calibri"/>
        <family val="2"/>
        <scheme val="minor"/>
      </rPr>
      <t xml:space="preserve"> (auto populated, </t>
    </r>
    <r>
      <rPr>
        <i/>
        <sz val="10"/>
        <color theme="1"/>
        <rFont val="Calibri"/>
        <family val="2"/>
        <scheme val="minor"/>
      </rPr>
      <t>do not edit</t>
    </r>
    <r>
      <rPr>
        <sz val="10"/>
        <color theme="1"/>
        <rFont val="Calibri"/>
        <family val="2"/>
        <scheme val="minor"/>
      </rPr>
      <t>)</t>
    </r>
  </si>
  <si>
    <t>Company  Name:</t>
  </si>
  <si>
    <t>*autopopulated from claim summary</t>
  </si>
  <si>
    <t>Installation Costs (if separate)</t>
  </si>
  <si>
    <t>Equipment  Table</t>
  </si>
  <si>
    <t>Choose Equipment Type….</t>
  </si>
  <si>
    <t>Electricity Meter</t>
  </si>
  <si>
    <t>Gas Meter</t>
  </si>
  <si>
    <t>Diesel Meter</t>
  </si>
  <si>
    <t>Oil Meter</t>
  </si>
  <si>
    <t>Water Meter</t>
  </si>
  <si>
    <t>Steam Meter</t>
  </si>
  <si>
    <t>Loggers</t>
  </si>
  <si>
    <t>Readers</t>
  </si>
  <si>
    <t>Grantee Company - Tax Clearance</t>
  </si>
  <si>
    <t>Statement of Insurance Cover
(insurance policy is not acceptable)</t>
  </si>
  <si>
    <t>Please provide copies of the information requested below for each item</t>
  </si>
  <si>
    <t>Proof of Payment</t>
  </si>
  <si>
    <t>Capital Investment for Decarbonisation Claim Form</t>
  </si>
  <si>
    <t>In the email subject line write: “Capital Investment for Decarbonisation/ Company name / Project number”</t>
  </si>
  <si>
    <t>Capital Investment for Decarbonisation Processes</t>
  </si>
  <si>
    <t>Instructions to complete claim for Enterprise Emissions Reduction Investment Fund:</t>
  </si>
  <si>
    <t>Independent Accountants Report</t>
  </si>
  <si>
    <r>
      <t xml:space="preserve">All claims in respect of grants approved in excess of </t>
    </r>
    <r>
      <rPr>
        <b/>
        <sz val="10"/>
        <color theme="1"/>
        <rFont val="Arial"/>
        <family val="2"/>
      </rPr>
      <t>€400,000</t>
    </r>
    <r>
      <rPr>
        <sz val="10"/>
        <color theme="1"/>
        <rFont val="Arial"/>
        <family val="2"/>
      </rPr>
      <t xml:space="preserve"> must be certified by an Independent Accountant.</t>
    </r>
  </si>
  <si>
    <t>Quotations/Tender Process</t>
  </si>
  <si>
    <t>Solicitor’s letter confirming that the Grantee company holds clear and valid title to the site and buildings where the grant aided undertaking is being carried on.  This applies even if only grant aided for Plant and Machinery.  
The nature of the title should be specified i.e. Freehold or Leasehold.  If Leasehold, refer to the Letter of Offer for the minimum requirement regarding the duration of the lease. Please state the terms of the lease (e.g. start and expiry dates).</t>
  </si>
  <si>
    <t>Confirmation of Title</t>
  </si>
  <si>
    <t>Insurance Brokers letter confirming that the Grantee company holds an up to date insurance policy on buildings and plant and machinery.
Download insurance template from the Capital Investment for Decarbonisation Processes claim webpage that your insurance broker must use.</t>
  </si>
  <si>
    <t>Invoices</t>
  </si>
  <si>
    <t xml:space="preserve">Copy of Invoices from Suppliers, showing the description and cost. </t>
  </si>
  <si>
    <t>Capital Investment for Decarbonisation Processes:</t>
  </si>
  <si>
    <t>EERIF - Capital Investment for Decarbonisation Processes</t>
  </si>
  <si>
    <t>Description of Item</t>
  </si>
  <si>
    <t>No. of Quotations</t>
  </si>
  <si>
    <t>Name of Supplier</t>
  </si>
  <si>
    <t>Equipment Serial No.</t>
  </si>
  <si>
    <t>Capital Investment for Decarbonisation Processes Claim</t>
  </si>
  <si>
    <t>Claim Number:</t>
  </si>
  <si>
    <t>The Items below should be submitted with your claim or where specified maintained for inspection</t>
  </si>
  <si>
    <t>Measurement &amp; Verification report</t>
  </si>
  <si>
    <t>Capital Costs:</t>
  </si>
  <si>
    <t>Grant Rate %: (refer to Letter of Offer)</t>
  </si>
  <si>
    <t>In accordance with the above Project Number under which a Capital Investment for Decarbonisation Processes Grant was approved for the above-mentioned Grantee Company, I/We hereby apply the grant amount detailed below.
The following amounts have been incurred and paid by the Grantee Company to date, are exclusive of VAT and are in accordance with the books and records of the Grantee Company</t>
  </si>
  <si>
    <t>Complete the Capital Investment for Decarbonisation Claim form. Ensure the correct grant rate is inputted as per your Letter of Offer. Complete the Director Statement as instructed. Print, sign, scan the Director Statement. 
Return the pdf document, the Excel workbook and supporting documentation to:</t>
  </si>
  <si>
    <t>• The final claim payment will not be paid until a satisfactory Measurement and Verification report which is aligned to the International Performance Measurement
   and Verification Protocol (MVP), or equivalent has been received. The template is found on the Capital Investment for Decarbonisation Processes claim webpage.</t>
  </si>
  <si>
    <t>Total:</t>
  </si>
  <si>
    <t>For each invoice claimed, you must submit a copy of the Bank Statement as proof of payment.  The Bank Statements must clearly show the Company name (as per the Letter of Offer), the bank account number, payment date and payment details.
Online transaction reports are not sufficient.</t>
  </si>
  <si>
    <t>Tax Clearance of contractors and subcontractors</t>
  </si>
  <si>
    <t>Please forward an up todate copy of the Tax Clearance status of the contractors and subcontractors.</t>
  </si>
  <si>
    <t xml:space="preserve">Item No.
</t>
  </si>
  <si>
    <t>•  Reference the Instructions for saving documentation
•  Use a separate line for each invoice.
•  Additional lines are available by unhiding more rows at the end of the table.
•  Invoices cannot be dated prior to the Project Start Date</t>
  </si>
  <si>
    <r>
      <rPr>
        <b/>
        <sz val="10"/>
        <color theme="1"/>
        <rFont val="Arial"/>
        <family val="2"/>
      </rPr>
      <t>To be submitted with claim:</t>
    </r>
    <r>
      <rPr>
        <sz val="10"/>
        <color theme="1"/>
        <rFont val="Arial"/>
        <family val="2"/>
      </rPr>
      <t xml:space="preserve">
Copies of alternative quotations received. Where tenders were undertaken, a copy of the completed evaluation sheet.
</t>
    </r>
    <r>
      <rPr>
        <b/>
        <sz val="10"/>
        <color theme="1"/>
        <rFont val="Arial"/>
        <family val="2"/>
      </rPr>
      <t>To be available for inspection at the Grantee Company’s premises:</t>
    </r>
    <r>
      <rPr>
        <sz val="10"/>
        <color theme="1"/>
        <rFont val="Arial"/>
        <family val="2"/>
      </rPr>
      <t xml:space="preserve">
Detailed tenders and other supporting documentation contained in the Grant Agreement in respect of this claim.
</t>
    </r>
  </si>
  <si>
    <r>
      <t xml:space="preserve">Screen shots can be taken of the Invoice, Bank Statement, batch run </t>
    </r>
    <r>
      <rPr>
        <b/>
        <i/>
        <sz val="10"/>
        <color rgb="FF9C0006"/>
        <rFont val="Calibri"/>
        <family val="2"/>
        <scheme val="minor"/>
      </rPr>
      <t>(if the payment is part of a batch payment)</t>
    </r>
    <r>
      <rPr>
        <b/>
        <sz val="10"/>
        <color rgb="FF9C0006"/>
        <rFont val="Calibri"/>
        <family val="2"/>
        <scheme val="minor"/>
      </rPr>
      <t xml:space="preserve"> and pasted into the sheet.    Please use a separate tab and reference for each line item.    </t>
    </r>
  </si>
  <si>
    <r>
      <rPr>
        <b/>
        <sz val="12"/>
        <color theme="1"/>
        <rFont val="Calibri"/>
        <family val="2"/>
        <scheme val="minor"/>
      </rPr>
      <t>When completing your claim, the following back up documentation will be required.
Documentation needs to be saved with a reference to each item, for example if item 1 is a boiler, the invoice should be saved as Item 1 Invoice, Item 1 Bank Statement etc.</t>
    </r>
    <r>
      <rPr>
        <sz val="12"/>
        <color theme="1"/>
        <rFont val="Calibri"/>
        <family val="2"/>
        <scheme val="minor"/>
      </rPr>
      <t xml:space="preserve">
1.    Copies of manufacturer’s/supplier’s invoice for all items of equipment; Please refer to the Project Start Date
2.    Copies of quotations received and an explanation on the accepted quotation/final tender analysis sheet
3.    It is essential that a technical representative from the company is available at the time of the inspection to identify assets and to answer questions on tenders
       and specifications.
4.    Copies of Bank Statement showing the Name of the Grantee as it appears in the Letter of Offer, the BIC and IBAN Numbers. (An online transaction listing 
       cannot be accepted)
5.    Statement of insurance cover.
6.    Confirmation of Title.
7.    Copy of the Tax Clearance status of the installer(s) of the equipment.
8.    Each invoice to be itemised separately on claim form.
9.    Each item should be clearly described.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</si>
</sst>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s>
  <fonts count="73"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b/>
      <sz val="9"/>
      <color theme="1"/>
      <name val="Arial"/>
      <family val="2"/>
    </font>
    <font>
      <sz val="11"/>
      <name val="Calibri"/>
      <family val="2"/>
    </font>
    <font>
      <sz val="11"/>
      <color rgb="FF0070C0"/>
      <name val="Calibri"/>
      <family val="2"/>
      <scheme val="minor"/>
    </font>
    <font>
      <sz val="10"/>
      <color rgb="FF0070C0"/>
      <name val="Calibri"/>
      <family val="2"/>
      <scheme val="minor"/>
    </font>
    <font>
      <b/>
      <sz val="10"/>
      <color rgb="FF006100"/>
      <name val="Calibri"/>
      <family val="2"/>
      <scheme val="minor"/>
    </font>
    <font>
      <b/>
      <sz val="10"/>
      <name val="Calibri"/>
      <family val="2"/>
      <scheme val="minor"/>
    </font>
    <font>
      <sz val="10"/>
      <name val="Calibri"/>
      <family val="2"/>
      <scheme val="minor"/>
    </font>
    <font>
      <b/>
      <sz val="10"/>
      <color theme="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1"/>
      <name val="Arial"/>
      <family val="2"/>
    </font>
    <font>
      <i/>
      <sz val="10"/>
      <color theme="1"/>
      <name val="Arial"/>
      <family val="2"/>
    </font>
    <font>
      <b/>
      <u/>
      <sz val="10"/>
      <color rgb="FF0000E1"/>
      <name val="Arial"/>
      <family val="2"/>
    </font>
    <font>
      <b/>
      <i/>
      <sz val="10"/>
      <color theme="1"/>
      <name val="Arial"/>
      <family val="2"/>
    </font>
    <font>
      <b/>
      <sz val="14"/>
      <name val="Calibri"/>
      <family val="2"/>
      <scheme val="minor"/>
    </font>
    <font>
      <sz val="8"/>
      <color theme="1"/>
      <name val="Arial"/>
      <family val="2"/>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0000E1"/>
      <name val="Calibri"/>
      <family val="2"/>
      <scheme val="minor"/>
    </font>
    <font>
      <i/>
      <sz val="11"/>
      <color theme="1"/>
      <name val="Calibri"/>
      <family val="2"/>
      <scheme val="minor"/>
    </font>
    <font>
      <sz val="10"/>
      <name val="Verdana"/>
      <family val="2"/>
    </font>
    <font>
      <i/>
      <sz val="10"/>
      <name val="Calibri"/>
      <family val="2"/>
      <scheme val="minor"/>
    </font>
    <font>
      <i/>
      <sz val="11"/>
      <color rgb="FF0070C0"/>
      <name val="Calibri"/>
      <family val="2"/>
      <scheme val="minor"/>
    </font>
    <font>
      <sz val="11"/>
      <color rgb="FF00B050"/>
      <name val="Calibri"/>
      <family val="2"/>
      <scheme val="minor"/>
    </font>
    <font>
      <sz val="20"/>
      <color rgb="FF006100"/>
      <name val="Calibri"/>
      <family val="2"/>
      <scheme val="minor"/>
    </font>
    <font>
      <b/>
      <i/>
      <sz val="11"/>
      <color theme="1"/>
      <name val="Calibri"/>
      <family val="2"/>
      <scheme val="minor"/>
    </font>
    <font>
      <b/>
      <sz val="8"/>
      <color theme="1"/>
      <name val="Arial"/>
      <family val="2"/>
    </font>
    <font>
      <sz val="9"/>
      <color rgb="FF006100"/>
      <name val="Calibri"/>
      <family val="2"/>
      <scheme val="minor"/>
    </font>
    <font>
      <sz val="10"/>
      <color theme="1"/>
      <name val="Calibri"/>
      <family val="2"/>
      <scheme val="minor"/>
    </font>
    <font>
      <b/>
      <sz val="11"/>
      <color rgb="FF3F3F3F"/>
      <name val="Calibri"/>
      <family val="2"/>
      <scheme val="minor"/>
    </font>
    <font>
      <sz val="14"/>
      <name val="Arial"/>
      <family val="2"/>
    </font>
    <font>
      <b/>
      <sz val="12"/>
      <name val="Arial"/>
      <family val="2"/>
    </font>
    <font>
      <sz val="10"/>
      <name val="Calibri"/>
      <family val="2"/>
    </font>
    <font>
      <i/>
      <sz val="10"/>
      <name val="Calibri"/>
      <family val="2"/>
    </font>
    <font>
      <i/>
      <sz val="10"/>
      <color theme="1"/>
      <name val="Calibri"/>
      <family val="2"/>
      <scheme val="minor"/>
    </font>
    <font>
      <sz val="10"/>
      <color theme="0"/>
      <name val="Calibri"/>
      <family val="2"/>
      <scheme val="minor"/>
    </font>
    <font>
      <b/>
      <sz val="8"/>
      <name val="Arial"/>
      <family val="2"/>
    </font>
    <font>
      <b/>
      <sz val="11"/>
      <name val="Arial"/>
      <family val="2"/>
    </font>
    <font>
      <b/>
      <sz val="16"/>
      <name val="Arial"/>
      <family val="2"/>
    </font>
    <font>
      <sz val="11"/>
      <color rgb="FF9C0006"/>
      <name val="Calibri"/>
      <family val="2"/>
      <scheme val="minor"/>
    </font>
    <font>
      <b/>
      <sz val="10"/>
      <color rgb="FF9C0006"/>
      <name val="Calibri"/>
      <family val="2"/>
      <scheme val="minor"/>
    </font>
    <font>
      <b/>
      <i/>
      <sz val="10"/>
      <color rgb="FF9C0006"/>
      <name val="Calibri"/>
      <family val="2"/>
      <scheme val="minor"/>
    </font>
  </fonts>
  <fills count="19">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5"/>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0563C1"/>
        <bgColor indexed="64"/>
      </patternFill>
    </fill>
    <fill>
      <patternFill patternType="solid">
        <fgColor rgb="FFFFFF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99FFCC"/>
        <bgColor indexed="64"/>
      </patternFill>
    </fill>
    <fill>
      <patternFill patternType="solid">
        <fgColor rgb="FF00DC75"/>
        <bgColor indexed="64"/>
      </patternFill>
    </fill>
    <fill>
      <patternFill patternType="solid">
        <fgColor rgb="FFFFC7CE"/>
      </patternFill>
    </fill>
  </fills>
  <borders count="26">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style="thin">
        <color auto="1"/>
      </left>
      <right style="hair">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style="thin">
        <color rgb="FF7F7F7F"/>
      </top>
      <bottom/>
      <diagonal/>
    </border>
    <border>
      <left style="hair">
        <color rgb="FF3F3F3F"/>
      </left>
      <right style="hair">
        <color rgb="FF3F3F3F"/>
      </right>
      <top style="hair">
        <color rgb="FF3F3F3F"/>
      </top>
      <bottom style="hair">
        <color rgb="FF3F3F3F"/>
      </bottom>
      <diagonal/>
    </border>
    <border>
      <left style="hair">
        <color auto="1"/>
      </left>
      <right/>
      <top style="hair">
        <color auto="1"/>
      </top>
      <bottom style="hair">
        <color auto="1"/>
      </bottom>
      <diagonal/>
    </border>
    <border>
      <left/>
      <right style="thin">
        <color rgb="FF000000"/>
      </right>
      <top style="thin">
        <color indexed="64"/>
      </top>
      <bottom style="thin">
        <color indexed="64"/>
      </bottom>
      <diagonal/>
    </border>
    <border>
      <left/>
      <right/>
      <top style="hair">
        <color auto="1"/>
      </top>
      <bottom/>
      <diagonal/>
    </border>
    <border>
      <left/>
      <right/>
      <top/>
      <bottom style="hair">
        <color auto="1"/>
      </bottom>
      <diagonal/>
    </border>
  </borders>
  <cellStyleXfs count="26">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0" fillId="0" borderId="0" applyFont="0" applyFill="0" applyBorder="0" applyAlignment="0" applyProtection="0"/>
    <xf numFmtId="0" fontId="2" fillId="3" borderId="1" applyNumberFormat="0" applyAlignment="0" applyProtection="0"/>
    <xf numFmtId="0" fontId="10" fillId="7" borderId="0" applyNumberFormat="0" applyBorder="0" applyAlignment="0" applyProtection="0"/>
    <xf numFmtId="0" fontId="20" fillId="0" borderId="0"/>
    <xf numFmtId="0" fontId="21" fillId="0" borderId="0"/>
    <xf numFmtId="0" fontId="10"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0" fillId="0" borderId="0" applyFont="0" applyFill="0" applyBorder="0" applyAlignment="0" applyProtection="0"/>
    <xf numFmtId="0" fontId="20" fillId="0" borderId="0"/>
    <xf numFmtId="0" fontId="24" fillId="0" borderId="0" applyNumberFormat="0" applyFill="0" applyBorder="0" applyAlignment="0" applyProtection="0"/>
    <xf numFmtId="0" fontId="4" fillId="0" borderId="0"/>
    <xf numFmtId="44" fontId="10" fillId="0" borderId="0" applyFont="0" applyFill="0" applyBorder="0" applyAlignment="0" applyProtection="0"/>
    <xf numFmtId="0" fontId="51" fillId="0" borderId="0"/>
    <xf numFmtId="0" fontId="60" fillId="3" borderId="19" applyNumberFormat="0" applyAlignment="0" applyProtection="0"/>
    <xf numFmtId="0" fontId="70" fillId="18" borderId="0" applyNumberFormat="0" applyBorder="0" applyAlignment="0" applyProtection="0"/>
  </cellStyleXfs>
  <cellXfs count="337">
    <xf numFmtId="0" fontId="0" fillId="0" borderId="0" xfId="0"/>
    <xf numFmtId="0" fontId="5" fillId="6" borderId="9" xfId="0" applyFont="1" applyFill="1" applyBorder="1"/>
    <xf numFmtId="0" fontId="3" fillId="6" borderId="9" xfId="0" applyFont="1" applyFill="1" applyBorder="1"/>
    <xf numFmtId="0" fontId="6" fillId="0" borderId="0" xfId="0" applyFont="1"/>
    <xf numFmtId="0" fontId="7" fillId="0" borderId="3" xfId="0" applyFont="1" applyBorder="1"/>
    <xf numFmtId="0" fontId="5" fillId="6" borderId="0" xfId="0" applyFont="1" applyFill="1"/>
    <xf numFmtId="0" fontId="3" fillId="6" borderId="0" xfId="0" applyFont="1" applyFill="1"/>
    <xf numFmtId="0" fontId="6" fillId="0" borderId="2" xfId="0" applyFont="1" applyBorder="1"/>
    <xf numFmtId="0" fontId="6" fillId="0" borderId="3" xfId="0" applyFont="1" applyBorder="1"/>
    <xf numFmtId="0" fontId="6" fillId="0" borderId="5" xfId="0" applyFont="1" applyBorder="1"/>
    <xf numFmtId="0" fontId="6" fillId="0" borderId="10" xfId="0" applyFont="1" applyBorder="1"/>
    <xf numFmtId="0" fontId="6" fillId="0" borderId="9" xfId="0" applyFont="1" applyBorder="1"/>
    <xf numFmtId="0" fontId="6" fillId="0" borderId="4" xfId="0" applyFont="1" applyBorder="1"/>
    <xf numFmtId="0" fontId="7" fillId="0" borderId="10" xfId="0" applyFont="1" applyBorder="1"/>
    <xf numFmtId="0" fontId="7" fillId="0" borderId="9" xfId="0" applyFont="1" applyBorder="1"/>
    <xf numFmtId="165" fontId="6" fillId="0" borderId="2" xfId="0" applyNumberFormat="1" applyFont="1" applyBorder="1"/>
    <xf numFmtId="0" fontId="6" fillId="0" borderId="7" xfId="0" applyFont="1" applyBorder="1"/>
    <xf numFmtId="0" fontId="9" fillId="0" borderId="0" xfId="0" applyFont="1"/>
    <xf numFmtId="0" fontId="6" fillId="0" borderId="8" xfId="0" applyFont="1" applyBorder="1"/>
    <xf numFmtId="0" fontId="5" fillId="6" borderId="8" xfId="0" applyFont="1" applyFill="1" applyBorder="1"/>
    <xf numFmtId="0" fontId="5" fillId="6" borderId="8" xfId="0" applyFont="1" applyFill="1" applyBorder="1" applyAlignment="1">
      <alignment wrapText="1"/>
    </xf>
    <xf numFmtId="44" fontId="6" fillId="0" borderId="8" xfId="1" applyFont="1" applyBorder="1"/>
    <xf numFmtId="44" fontId="7" fillId="0" borderId="0" xfId="1" applyFont="1"/>
    <xf numFmtId="44" fontId="7" fillId="0" borderId="4" xfId="1" applyFont="1" applyBorder="1"/>
    <xf numFmtId="44" fontId="7" fillId="0" borderId="7" xfId="1" applyFont="1" applyBorder="1"/>
    <xf numFmtId="44" fontId="6" fillId="0" borderId="6" xfId="1" applyFont="1" applyBorder="1"/>
    <xf numFmtId="44" fontId="6" fillId="0" borderId="7" xfId="1" applyFont="1" applyBorder="1"/>
    <xf numFmtId="167" fontId="6" fillId="0" borderId="8" xfId="0" applyNumberFormat="1" applyFont="1" applyBorder="1"/>
    <xf numFmtId="0" fontId="6" fillId="5" borderId="0" xfId="0" applyFont="1" applyFill="1"/>
    <xf numFmtId="0" fontId="0" fillId="0" borderId="0" xfId="0" applyAlignment="1">
      <alignment horizontal="center"/>
    </xf>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5" fillId="0" borderId="0" xfId="2" applyFont="1" applyAlignment="1" applyProtection="1">
      <alignment vertical="center" wrapText="1"/>
      <protection locked="0"/>
    </xf>
    <xf numFmtId="0" fontId="18" fillId="0" borderId="0" xfId="2" quotePrefix="1" applyFont="1" applyAlignment="1" applyProtection="1">
      <alignment vertical="center"/>
      <protection locked="0"/>
    </xf>
    <xf numFmtId="0" fontId="18" fillId="0" borderId="0" xfId="2" applyFont="1" applyAlignment="1" applyProtection="1">
      <alignment horizontal="center" vertical="center"/>
      <protection locked="0"/>
    </xf>
    <xf numFmtId="0" fontId="18" fillId="0" borderId="0" xfId="2" applyFont="1" applyAlignment="1" applyProtection="1">
      <alignment vertical="center"/>
      <protection locked="0"/>
    </xf>
    <xf numFmtId="0" fontId="19" fillId="0" borderId="0" xfId="2" applyFont="1" applyAlignment="1" applyProtection="1">
      <alignment vertical="center" wrapText="1"/>
      <protection locked="0"/>
    </xf>
    <xf numFmtId="0" fontId="18" fillId="0" borderId="0" xfId="2" applyFont="1" applyAlignment="1" applyProtection="1">
      <alignment vertical="center" wrapText="1"/>
      <protection locked="0"/>
    </xf>
    <xf numFmtId="0" fontId="11" fillId="0" borderId="0" xfId="0" applyFont="1" applyAlignment="1">
      <alignment horizontal="left" vertical="center"/>
    </xf>
    <xf numFmtId="0" fontId="5" fillId="6" borderId="0" xfId="0" applyFont="1" applyFill="1" applyAlignment="1">
      <alignment horizontal="center"/>
    </xf>
    <xf numFmtId="0" fontId="22" fillId="0" borderId="8" xfId="4" applyFont="1" applyFill="1" applyBorder="1" applyAlignment="1" applyProtection="1">
      <alignment vertical="center" wrapText="1"/>
      <protection locked="0"/>
    </xf>
    <xf numFmtId="0" fontId="25" fillId="0" borderId="0" xfId="4" applyFont="1" applyFill="1" applyBorder="1" applyAlignment="1" applyProtection="1">
      <alignment horizontal="left" vertical="center"/>
      <protection locked="0"/>
    </xf>
    <xf numFmtId="0" fontId="22" fillId="0" borderId="0" xfId="4" applyFont="1" applyFill="1" applyBorder="1" applyAlignment="1" applyProtection="1">
      <alignment vertical="center" wrapText="1"/>
      <protection locked="0"/>
    </xf>
    <xf numFmtId="0" fontId="22"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6" fillId="0" borderId="0" xfId="0" applyFont="1"/>
    <xf numFmtId="0" fontId="27" fillId="0" borderId="0" xfId="0" applyFont="1"/>
    <xf numFmtId="0" fontId="23" fillId="0" borderId="5" xfId="0" applyFont="1" applyBorder="1" applyAlignment="1">
      <alignment horizontal="right" wrapText="1"/>
    </xf>
    <xf numFmtId="0" fontId="26" fillId="0" borderId="7" xfId="0" applyFont="1" applyBorder="1"/>
    <xf numFmtId="0" fontId="23" fillId="0" borderId="10" xfId="0" applyFont="1" applyBorder="1" applyAlignment="1">
      <alignment horizontal="right" wrapText="1"/>
    </xf>
    <xf numFmtId="0" fontId="23" fillId="0" borderId="12" xfId="0" applyFont="1" applyBorder="1" applyAlignment="1">
      <alignment vertical="center"/>
    </xf>
    <xf numFmtId="0" fontId="24" fillId="0" borderId="0" xfId="20"/>
    <xf numFmtId="0" fontId="31" fillId="5" borderId="0" xfId="0" applyFont="1" applyFill="1" applyAlignment="1">
      <alignment vertical="center"/>
    </xf>
    <xf numFmtId="0" fontId="32" fillId="5" borderId="0" xfId="0" applyFont="1" applyFill="1"/>
    <xf numFmtId="0" fontId="11" fillId="5" borderId="0" xfId="0" applyFont="1" applyFill="1"/>
    <xf numFmtId="0" fontId="0" fillId="5" borderId="0" xfId="0" applyFill="1"/>
    <xf numFmtId="0" fontId="32" fillId="5" borderId="0" xfId="0" applyFont="1" applyFill="1" applyAlignment="1">
      <alignment vertical="center"/>
    </xf>
    <xf numFmtId="0" fontId="35" fillId="0" borderId="0" xfId="0" applyFont="1"/>
    <xf numFmtId="0" fontId="23" fillId="0" borderId="0" xfId="0" applyFont="1"/>
    <xf numFmtId="0" fontId="38" fillId="0" borderId="0" xfId="0" applyFont="1" applyAlignment="1">
      <alignment vertical="center"/>
    </xf>
    <xf numFmtId="0" fontId="26" fillId="0" borderId="0" xfId="0" applyFont="1" applyAlignment="1">
      <alignment horizontal="left" vertical="center"/>
    </xf>
    <xf numFmtId="0" fontId="23" fillId="0" borderId="0" xfId="0" applyFont="1" applyAlignment="1">
      <alignment horizontal="left" vertical="center"/>
    </xf>
    <xf numFmtId="0" fontId="39" fillId="0" borderId="0" xfId="0" applyFont="1" applyAlignment="1">
      <alignment horizontal="left" vertical="center"/>
    </xf>
    <xf numFmtId="0" fontId="39" fillId="0" borderId="0" xfId="0" applyFont="1" applyAlignment="1">
      <alignment horizontal="center" vertical="center"/>
    </xf>
    <xf numFmtId="0" fontId="39" fillId="0" borderId="0" xfId="0" applyFont="1"/>
    <xf numFmtId="0" fontId="26" fillId="0" borderId="0" xfId="0" applyFont="1" applyAlignment="1">
      <alignment vertical="center"/>
    </xf>
    <xf numFmtId="0" fontId="26" fillId="0" borderId="0" xfId="0" applyFont="1" applyAlignment="1">
      <alignment horizontal="center" vertical="center"/>
    </xf>
    <xf numFmtId="0" fontId="4" fillId="0" borderId="0" xfId="21"/>
    <xf numFmtId="0" fontId="26" fillId="0" borderId="0" xfId="0" applyFont="1" applyAlignment="1">
      <alignment horizontal="justify" vertical="center"/>
    </xf>
    <xf numFmtId="0" fontId="4" fillId="0" borderId="0" xfId="21" applyAlignment="1">
      <alignment vertical="top" wrapText="1"/>
    </xf>
    <xf numFmtId="0" fontId="41" fillId="0" borderId="0" xfId="0" applyFont="1" applyAlignment="1">
      <alignment vertical="center"/>
    </xf>
    <xf numFmtId="0" fontId="41" fillId="0" borderId="0" xfId="0" applyFont="1" applyAlignment="1" applyProtection="1">
      <alignment vertical="center"/>
      <protection locked="0"/>
    </xf>
    <xf numFmtId="0" fontId="4" fillId="0" borderId="0" xfId="21" applyProtection="1">
      <protection locked="0"/>
    </xf>
    <xf numFmtId="0" fontId="34" fillId="0" borderId="0" xfId="20" applyFont="1" applyFill="1" applyAlignment="1">
      <alignment vertical="top"/>
    </xf>
    <xf numFmtId="0" fontId="16" fillId="0" borderId="0" xfId="6" applyFont="1" applyFill="1" applyBorder="1" applyAlignment="1" applyProtection="1">
      <alignment horizontal="left" vertical="center"/>
      <protection locked="0"/>
    </xf>
    <xf numFmtId="0" fontId="1" fillId="0" borderId="0" xfId="8" applyFill="1" applyBorder="1" applyAlignment="1" applyProtection="1">
      <alignment vertical="center" wrapText="1"/>
      <protection locked="0"/>
    </xf>
    <xf numFmtId="0" fontId="1" fillId="0" borderId="0" xfId="8" applyFill="1" applyBorder="1" applyAlignment="1" applyProtection="1">
      <alignment vertical="center"/>
      <protection locked="0"/>
    </xf>
    <xf numFmtId="0" fontId="1" fillId="0" borderId="0" xfId="8" applyFill="1" applyAlignment="1" applyProtection="1">
      <alignment vertical="center"/>
      <protection locked="0"/>
    </xf>
    <xf numFmtId="0" fontId="35" fillId="9" borderId="0" xfId="0" applyFont="1" applyFill="1"/>
    <xf numFmtId="44" fontId="22" fillId="0" borderId="0" xfId="10" applyNumberFormat="1" applyFont="1" applyFill="1" applyBorder="1" applyAlignment="1">
      <alignment horizontal="center"/>
    </xf>
    <xf numFmtId="0" fontId="36" fillId="5" borderId="0" xfId="0" applyFont="1" applyFill="1" applyAlignment="1">
      <alignment vertical="center"/>
    </xf>
    <xf numFmtId="0" fontId="36" fillId="5" borderId="0" xfId="0" applyFont="1" applyFill="1"/>
    <xf numFmtId="0" fontId="33" fillId="5" borderId="0" xfId="0" applyFont="1" applyFill="1"/>
    <xf numFmtId="0" fontId="33" fillId="0" borderId="0" xfId="0" applyFont="1"/>
    <xf numFmtId="0" fontId="45" fillId="5" borderId="0" xfId="0" applyFont="1" applyFill="1"/>
    <xf numFmtId="0" fontId="46" fillId="5" borderId="0" xfId="0" applyFont="1" applyFill="1"/>
    <xf numFmtId="0" fontId="46" fillId="0" borderId="0" xfId="0" applyFont="1"/>
    <xf numFmtId="0" fontId="47" fillId="5" borderId="0" xfId="20" applyFont="1" applyFill="1" applyAlignment="1">
      <alignment vertical="center"/>
    </xf>
    <xf numFmtId="0" fontId="48" fillId="5" borderId="0" xfId="0" applyFont="1" applyFill="1"/>
    <xf numFmtId="0" fontId="49" fillId="0" borderId="0" xfId="0" applyFont="1"/>
    <xf numFmtId="0" fontId="47" fillId="9" borderId="0" xfId="20" applyFont="1" applyFill="1" applyAlignment="1">
      <alignment vertical="top"/>
    </xf>
    <xf numFmtId="14" fontId="17" fillId="0" borderId="0" xfId="0" applyNumberFormat="1" applyFont="1" applyAlignment="1">
      <alignment vertical="center"/>
    </xf>
    <xf numFmtId="14" fontId="37" fillId="5" borderId="0" xfId="0" applyNumberFormat="1" applyFont="1" applyFill="1" applyAlignment="1">
      <alignment vertical="center"/>
    </xf>
    <xf numFmtId="14" fontId="17" fillId="5" borderId="0" xfId="0" applyNumberFormat="1" applyFont="1" applyFill="1" applyAlignment="1">
      <alignment vertical="center"/>
    </xf>
    <xf numFmtId="0" fontId="33" fillId="0" borderId="0" xfId="0" applyFont="1" applyAlignment="1">
      <alignment vertical="center" wrapText="1"/>
    </xf>
    <xf numFmtId="0" fontId="32" fillId="0" borderId="0" xfId="0" applyFont="1" applyAlignment="1">
      <alignment vertical="center" wrapText="1"/>
    </xf>
    <xf numFmtId="44" fontId="7" fillId="3" borderId="1" xfId="10" applyNumberFormat="1" applyFont="1" applyAlignment="1">
      <alignment vertical="center"/>
    </xf>
    <xf numFmtId="0" fontId="0" fillId="0" borderId="0" xfId="0" applyAlignment="1">
      <alignment horizontal="right" indent="1"/>
    </xf>
    <xf numFmtId="0" fontId="12" fillId="0" borderId="0" xfId="0" applyFont="1" applyAlignment="1">
      <alignment horizontal="center"/>
    </xf>
    <xf numFmtId="0" fontId="11" fillId="0" borderId="0" xfId="0" applyFont="1" applyAlignment="1">
      <alignment horizontal="left" wrapText="1"/>
    </xf>
    <xf numFmtId="0" fontId="0" fillId="0" borderId="6" xfId="0" applyBorder="1" applyAlignment="1">
      <alignment horizontal="left" indent="1"/>
    </xf>
    <xf numFmtId="0" fontId="0" fillId="0" borderId="8" xfId="0" applyBorder="1" applyAlignment="1" applyProtection="1">
      <alignment horizontal="center"/>
      <protection locked="0"/>
    </xf>
    <xf numFmtId="14" fontId="0" fillId="0" borderId="8" xfId="0" applyNumberFormat="1" applyBorder="1" applyAlignment="1" applyProtection="1">
      <alignment horizontal="center"/>
      <protection locked="0"/>
    </xf>
    <xf numFmtId="0" fontId="6" fillId="0" borderId="0" xfId="0" applyFont="1" applyAlignment="1">
      <alignment horizontal="left" indent="1"/>
    </xf>
    <xf numFmtId="164" fontId="11" fillId="0" borderId="8" xfId="1" applyNumberFormat="1" applyFont="1" applyFill="1" applyBorder="1" applyAlignment="1" applyProtection="1">
      <alignment horizontal="center"/>
      <protection locked="0"/>
    </xf>
    <xf numFmtId="0" fontId="7" fillId="0" borderId="0" xfId="0" applyFont="1" applyAlignment="1">
      <alignment horizontal="left"/>
    </xf>
    <xf numFmtId="0" fontId="13" fillId="0" borderId="0" xfId="0" applyFont="1" applyAlignment="1">
      <alignment horizontal="left" vertical="center" wrapText="1" indent="1"/>
    </xf>
    <xf numFmtId="0" fontId="14" fillId="0" borderId="0" xfId="0" applyFont="1" applyAlignment="1">
      <alignment vertical="center"/>
    </xf>
    <xf numFmtId="0" fontId="15" fillId="0" borderId="0" xfId="0" applyFont="1" applyAlignment="1">
      <alignment vertical="center"/>
    </xf>
    <xf numFmtId="0" fontId="23" fillId="0" borderId="0" xfId="0" applyFont="1" applyAlignment="1">
      <alignment horizontal="left" vertical="center" wrapText="1"/>
    </xf>
    <xf numFmtId="44" fontId="7" fillId="3" borderId="11" xfId="1" applyFont="1" applyFill="1" applyBorder="1" applyAlignment="1">
      <alignment vertical="center"/>
    </xf>
    <xf numFmtId="0" fontId="43" fillId="0" borderId="0" xfId="0" applyFont="1" applyAlignment="1">
      <alignment vertical="center"/>
    </xf>
    <xf numFmtId="0" fontId="26" fillId="0" borderId="0" xfId="0" applyFont="1" applyAlignment="1" applyProtection="1">
      <alignment vertical="center"/>
      <protection locked="0"/>
    </xf>
    <xf numFmtId="0" fontId="12" fillId="0" borderId="0" xfId="0" applyFont="1" applyAlignment="1">
      <alignment horizontal="center" vertical="center"/>
    </xf>
    <xf numFmtId="0" fontId="0" fillId="0" borderId="0" xfId="0" applyAlignment="1">
      <alignment vertical="top"/>
    </xf>
    <xf numFmtId="0" fontId="26" fillId="0" borderId="18" xfId="0" applyFont="1" applyBorder="1"/>
    <xf numFmtId="0" fontId="52" fillId="0" borderId="0" xfId="2" applyFont="1" applyAlignment="1" applyProtection="1">
      <alignment vertical="center" wrapText="1"/>
      <protection locked="0"/>
    </xf>
    <xf numFmtId="0" fontId="53" fillId="0" borderId="0" xfId="0" applyFont="1" applyAlignment="1">
      <alignment vertical="center"/>
    </xf>
    <xf numFmtId="0" fontId="54" fillId="0" borderId="0" xfId="0" applyFont="1" applyAlignment="1">
      <alignment vertical="center"/>
    </xf>
    <xf numFmtId="44" fontId="54" fillId="0" borderId="0" xfId="8" applyNumberFormat="1" applyFont="1" applyFill="1" applyBorder="1" applyAlignment="1" applyProtection="1">
      <alignment horizontal="center" vertical="center" wrapText="1"/>
      <protection locked="0"/>
    </xf>
    <xf numFmtId="0" fontId="50" fillId="0" borderId="0" xfId="0" applyFont="1" applyAlignment="1">
      <alignment wrapText="1"/>
    </xf>
    <xf numFmtId="0" fontId="54" fillId="0" borderId="0" xfId="0" applyFont="1" applyAlignment="1">
      <alignment vertical="center" wrapText="1"/>
    </xf>
    <xf numFmtId="0" fontId="4" fillId="0" borderId="0" xfId="0" applyFont="1" applyAlignment="1">
      <alignment vertical="center" wrapText="1"/>
    </xf>
    <xf numFmtId="0" fontId="0" fillId="13" borderId="0" xfId="0" applyFill="1" applyAlignment="1">
      <alignment vertical="center"/>
    </xf>
    <xf numFmtId="0" fontId="1" fillId="13" borderId="0" xfId="8" applyFill="1" applyBorder="1" applyAlignment="1" applyProtection="1">
      <alignment vertical="center" wrapText="1"/>
      <protection locked="0"/>
    </xf>
    <xf numFmtId="0" fontId="16" fillId="13" borderId="0" xfId="6" applyFont="1" applyFill="1" applyBorder="1" applyAlignment="1" applyProtection="1">
      <alignment horizontal="left" vertical="center"/>
      <protection locked="0"/>
    </xf>
    <xf numFmtId="0" fontId="1" fillId="13" borderId="0" xfId="8" applyFill="1" applyBorder="1" applyAlignment="1" applyProtection="1">
      <alignment horizontal="center" wrapText="1"/>
      <protection locked="0"/>
    </xf>
    <xf numFmtId="44" fontId="54" fillId="13" borderId="0" xfId="8" applyNumberFormat="1" applyFont="1" applyFill="1" applyBorder="1" applyAlignment="1" applyProtection="1">
      <alignment horizontal="center" vertical="center" wrapText="1"/>
      <protection locked="0"/>
    </xf>
    <xf numFmtId="44" fontId="1" fillId="13" borderId="0" xfId="8" applyNumberFormat="1" applyFill="1" applyBorder="1" applyAlignment="1" applyProtection="1">
      <alignment horizontal="center" vertical="center" wrapText="1"/>
      <protection locked="0"/>
    </xf>
    <xf numFmtId="44" fontId="7" fillId="13" borderId="0" xfId="1" applyFont="1" applyFill="1" applyBorder="1" applyAlignment="1">
      <alignment vertical="center"/>
    </xf>
    <xf numFmtId="0" fontId="5" fillId="13" borderId="0" xfId="0" applyFont="1" applyFill="1" applyAlignment="1">
      <alignment horizontal="center" vertical="center" wrapText="1"/>
    </xf>
    <xf numFmtId="165" fontId="0" fillId="13" borderId="0" xfId="11" applyNumberFormat="1" applyFont="1" applyFill="1" applyBorder="1" applyAlignment="1" applyProtection="1">
      <alignment vertical="center"/>
      <protection locked="0"/>
    </xf>
    <xf numFmtId="0" fontId="1" fillId="0" borderId="11" xfId="6" applyFill="1" applyBorder="1" applyAlignment="1" applyProtection="1">
      <alignment horizontal="left" vertical="center" wrapText="1"/>
      <protection locked="0"/>
    </xf>
    <xf numFmtId="0" fontId="56" fillId="0" borderId="0" xfId="0" applyFont="1"/>
    <xf numFmtId="0" fontId="50" fillId="0" borderId="0" xfId="0" applyFont="1"/>
    <xf numFmtId="44" fontId="22" fillId="3" borderId="8" xfId="10" applyNumberFormat="1" applyFont="1" applyBorder="1" applyAlignment="1">
      <alignment horizontal="center"/>
    </xf>
    <xf numFmtId="0" fontId="57" fillId="0" borderId="0" xfId="0" applyFont="1"/>
    <xf numFmtId="44" fontId="7" fillId="3" borderId="1" xfId="3" applyNumberFormat="1" applyFont="1" applyAlignment="1">
      <alignment vertical="center"/>
    </xf>
    <xf numFmtId="0" fontId="18" fillId="0" borderId="0" xfId="2" quotePrefix="1" applyFont="1" applyAlignment="1" applyProtection="1">
      <alignment vertical="center"/>
      <protection locked="0"/>
    </xf>
    <xf numFmtId="0" fontId="3"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61" fillId="0" borderId="0" xfId="2" applyFont="1" applyFill="1" applyAlignment="1">
      <alignment vertical="center" wrapText="1"/>
    </xf>
    <xf numFmtId="9" fontId="6" fillId="0" borderId="8" xfId="9" applyFont="1" applyBorder="1" applyAlignment="1" applyProtection="1">
      <alignment horizontal="center"/>
      <protection locked="0"/>
    </xf>
    <xf numFmtId="9" fontId="6" fillId="0" borderId="0" xfId="9" applyFont="1" applyBorder="1" applyAlignment="1" applyProtection="1">
      <alignment horizontal="center"/>
      <protection locked="0"/>
    </xf>
    <xf numFmtId="9" fontId="6" fillId="0" borderId="5" xfId="9" applyFont="1" applyBorder="1" applyAlignment="1" applyProtection="1">
      <alignment horizontal="center"/>
      <protection locked="0"/>
    </xf>
    <xf numFmtId="44" fontId="7" fillId="0" borderId="0" xfId="10" applyNumberFormat="1" applyFont="1" applyFill="1" applyBorder="1" applyAlignment="1">
      <alignment horizontal="left"/>
    </xf>
    <xf numFmtId="44" fontId="7" fillId="0" borderId="0" xfId="10" applyNumberFormat="1" applyFont="1" applyFill="1" applyBorder="1" applyAlignment="1">
      <alignment horizontal="center"/>
    </xf>
    <xf numFmtId="0" fontId="63" fillId="0" borderId="0" xfId="0" applyFont="1" applyAlignment="1">
      <alignment horizontal="left" vertical="center" wrapText="1" indent="1"/>
    </xf>
    <xf numFmtId="44" fontId="7" fillId="3" borderId="1" xfId="10" applyNumberFormat="1" applyFont="1" applyBorder="1" applyAlignment="1">
      <alignment horizontal="left"/>
    </xf>
    <xf numFmtId="44" fontId="7" fillId="0" borderId="20" xfId="10" applyNumberFormat="1" applyFont="1" applyFill="1" applyBorder="1" applyAlignment="1">
      <alignment horizontal="left"/>
    </xf>
    <xf numFmtId="0" fontId="59" fillId="0" borderId="0" xfId="0" applyFont="1"/>
    <xf numFmtId="0" fontId="11" fillId="0" borderId="0" xfId="0" applyFont="1" applyAlignment="1">
      <alignment horizontal="left" indent="1"/>
    </xf>
    <xf numFmtId="44" fontId="7" fillId="11" borderId="1" xfId="10" applyNumberFormat="1" applyFont="1" applyFill="1" applyBorder="1" applyAlignment="1">
      <alignment horizontal="center"/>
    </xf>
    <xf numFmtId="0" fontId="23" fillId="0" borderId="0" xfId="0" applyFont="1" applyAlignment="1">
      <alignment wrapText="1"/>
    </xf>
    <xf numFmtId="0" fontId="66" fillId="0" borderId="0" xfId="2" applyFont="1" applyAlignment="1" applyProtection="1">
      <alignment vertical="center" wrapText="1"/>
      <protection locked="0"/>
    </xf>
    <xf numFmtId="0" fontId="17" fillId="0" borderId="0" xfId="2" applyFont="1" applyAlignment="1" applyProtection="1">
      <alignment vertical="center" wrapText="1"/>
      <protection locked="0"/>
    </xf>
    <xf numFmtId="44" fontId="7" fillId="0" borderId="11" xfId="6" applyNumberFormat="1" applyFont="1" applyFill="1" applyBorder="1" applyAlignment="1">
      <alignment vertical="center"/>
    </xf>
    <xf numFmtId="0" fontId="0" fillId="0" borderId="0" xfId="0" applyAlignment="1">
      <alignment wrapText="1"/>
    </xf>
    <xf numFmtId="0" fontId="7" fillId="5" borderId="0" xfId="0" applyFont="1" applyFill="1" applyAlignment="1">
      <alignment vertical="center"/>
    </xf>
    <xf numFmtId="0" fontId="6" fillId="5" borderId="0" xfId="0" applyFont="1" applyFill="1" applyAlignment="1">
      <alignment vertical="center"/>
    </xf>
    <xf numFmtId="0" fontId="22" fillId="0" borderId="8" xfId="4" applyFont="1" applyFill="1" applyBorder="1" applyAlignment="1" applyProtection="1">
      <alignment horizontal="right" vertical="center" wrapText="1"/>
      <protection locked="0"/>
    </xf>
    <xf numFmtId="0" fontId="11" fillId="0" borderId="0" xfId="0" applyFont="1" applyAlignment="1">
      <alignment vertical="center"/>
    </xf>
    <xf numFmtId="0" fontId="4" fillId="11" borderId="8" xfId="4" applyFont="1" applyFill="1" applyBorder="1" applyAlignment="1" applyProtection="1">
      <alignment horizontal="center" vertical="center"/>
      <protection locked="0"/>
    </xf>
    <xf numFmtId="0" fontId="67" fillId="0" borderId="0" xfId="4" applyFont="1" applyFill="1" applyBorder="1" applyAlignment="1" applyProtection="1">
      <alignment horizontal="center" vertical="center" wrapText="1"/>
      <protection locked="0"/>
    </xf>
    <xf numFmtId="0" fontId="4" fillId="11" borderId="8" xfId="4" applyFont="1" applyFill="1" applyBorder="1" applyAlignment="1" applyProtection="1">
      <alignment vertical="center"/>
      <protection locked="0"/>
    </xf>
    <xf numFmtId="0" fontId="23" fillId="0" borderId="12" xfId="0" applyFont="1" applyFill="1" applyBorder="1" applyAlignment="1">
      <alignment horizontal="left" vertical="center" wrapText="1"/>
    </xf>
    <xf numFmtId="0" fontId="26" fillId="0" borderId="12" xfId="0" applyFont="1" applyFill="1" applyBorder="1" applyAlignment="1">
      <alignment horizontal="center" vertical="center"/>
    </xf>
    <xf numFmtId="0" fontId="5" fillId="0" borderId="0" xfId="0" applyFont="1"/>
    <xf numFmtId="0" fontId="3" fillId="0" borderId="0" xfId="0" applyFont="1"/>
    <xf numFmtId="0" fontId="0" fillId="0" borderId="0" xfId="0" applyAlignment="1">
      <alignment vertical="center" wrapText="1"/>
    </xf>
    <xf numFmtId="0" fontId="0" fillId="12" borderId="0" xfId="0" applyFill="1" applyAlignment="1">
      <alignment vertical="center" wrapText="1"/>
    </xf>
    <xf numFmtId="0" fontId="5" fillId="12" borderId="0" xfId="2" applyFont="1" applyFill="1" applyAlignment="1" applyProtection="1">
      <alignment vertical="center" wrapText="1"/>
      <protection locked="0"/>
    </xf>
    <xf numFmtId="0" fontId="18" fillId="12" borderId="0" xfId="2" applyFont="1" applyFill="1" applyAlignment="1" applyProtection="1">
      <alignment vertical="center" wrapText="1"/>
      <protection locked="0"/>
    </xf>
    <xf numFmtId="0" fontId="19" fillId="12" borderId="0" xfId="2" applyFont="1" applyFill="1" applyAlignment="1" applyProtection="1">
      <alignment vertical="center" wrapText="1"/>
      <protection locked="0"/>
    </xf>
    <xf numFmtId="0" fontId="0" fillId="12" borderId="0" xfId="0" applyFill="1"/>
    <xf numFmtId="0" fontId="54" fillId="12" borderId="0" xfId="0" applyFont="1" applyFill="1" applyAlignment="1">
      <alignment vertical="center"/>
    </xf>
    <xf numFmtId="0" fontId="0" fillId="12" borderId="0" xfId="0" applyFill="1" applyAlignment="1">
      <alignment vertical="center"/>
    </xf>
    <xf numFmtId="0" fontId="26" fillId="0" borderId="12" xfId="0" applyFont="1" applyBorder="1" applyAlignment="1">
      <alignment horizontal="center" vertical="center"/>
    </xf>
    <xf numFmtId="0" fontId="18" fillId="14" borderId="11" xfId="6" applyFont="1" applyFill="1" applyBorder="1" applyAlignment="1" applyProtection="1">
      <alignment horizontal="center" vertical="center" wrapText="1"/>
      <protection locked="0"/>
    </xf>
    <xf numFmtId="0" fontId="23" fillId="0" borderId="8" xfId="0" applyFont="1" applyBorder="1" applyAlignment="1">
      <alignment horizontal="left" vertical="center"/>
    </xf>
    <xf numFmtId="0" fontId="26" fillId="0" borderId="8" xfId="0" applyFont="1" applyBorder="1" applyAlignment="1">
      <alignment horizontal="center" vertical="center"/>
    </xf>
    <xf numFmtId="0" fontId="23" fillId="0" borderId="8" xfId="0" applyFont="1" applyBorder="1" applyAlignment="1">
      <alignment horizontal="left" vertical="center" wrapText="1"/>
    </xf>
    <xf numFmtId="0" fontId="30" fillId="0" borderId="0" xfId="20" applyFont="1" applyAlignment="1">
      <alignment vertical="top"/>
    </xf>
    <xf numFmtId="0" fontId="4" fillId="5" borderId="0" xfId="4" applyFont="1" applyFill="1" applyBorder="1" applyAlignment="1" applyProtection="1">
      <alignment horizontal="center" vertical="center"/>
      <protection locked="0"/>
    </xf>
    <xf numFmtId="0" fontId="4" fillId="5" borderId="0" xfId="4" applyFont="1" applyFill="1" applyBorder="1" applyAlignment="1" applyProtection="1">
      <alignment vertical="center"/>
      <protection locked="0"/>
    </xf>
    <xf numFmtId="0" fontId="0" fillId="0" borderId="24" xfId="0" applyBorder="1" applyAlignment="1">
      <alignment vertical="center"/>
    </xf>
    <xf numFmtId="0" fontId="3" fillId="12" borderId="0" xfId="0" applyFont="1" applyFill="1" applyAlignment="1">
      <alignment vertical="center"/>
    </xf>
    <xf numFmtId="0" fontId="3" fillId="5" borderId="0" xfId="0" applyFont="1" applyFill="1" applyAlignment="1">
      <alignment vertical="center"/>
    </xf>
    <xf numFmtId="0" fontId="33" fillId="0" borderId="0" xfId="0" applyFont="1" applyAlignment="1">
      <alignment vertical="center"/>
    </xf>
    <xf numFmtId="0" fontId="0" fillId="0" borderId="0" xfId="0" applyFont="1" applyAlignment="1">
      <alignment horizontal="left" indent="1"/>
    </xf>
    <xf numFmtId="0" fontId="7" fillId="16" borderId="0" xfId="2" applyFont="1" applyFill="1" applyAlignment="1" applyProtection="1">
      <alignment horizontal="center" wrapText="1"/>
      <protection locked="0"/>
    </xf>
    <xf numFmtId="0" fontId="7" fillId="16" borderId="0" xfId="2" applyFont="1" applyFill="1" applyAlignment="1" applyProtection="1">
      <alignment horizontal="left"/>
      <protection locked="0"/>
    </xf>
    <xf numFmtId="0" fontId="11" fillId="16" borderId="0" xfId="2" applyFont="1" applyFill="1" applyAlignment="1" applyProtection="1">
      <alignment horizontal="center" wrapText="1"/>
      <protection locked="0"/>
    </xf>
    <xf numFmtId="0" fontId="22" fillId="16" borderId="25" xfId="2" applyFont="1" applyFill="1" applyBorder="1" applyAlignment="1" applyProtection="1">
      <alignment wrapText="1"/>
      <protection locked="0"/>
    </xf>
    <xf numFmtId="0" fontId="10" fillId="0" borderId="22" xfId="5" applyNumberFormat="1" applyFont="1" applyFill="1" applyBorder="1" applyAlignment="1" applyProtection="1">
      <alignment horizontal="left" vertical="center" wrapText="1"/>
      <protection locked="0"/>
    </xf>
    <xf numFmtId="0" fontId="10" fillId="0" borderId="11" xfId="0" applyFont="1" applyBorder="1" applyAlignment="1">
      <alignment vertical="center" wrapText="1"/>
    </xf>
    <xf numFmtId="14" fontId="10" fillId="0" borderId="11" xfId="0" applyNumberFormat="1" applyFont="1" applyBorder="1" applyAlignment="1">
      <alignment vertical="center"/>
    </xf>
    <xf numFmtId="44" fontId="10" fillId="0" borderId="11" xfId="0" applyNumberFormat="1" applyFont="1" applyBorder="1" applyAlignment="1">
      <alignment vertical="center"/>
    </xf>
    <xf numFmtId="0" fontId="10" fillId="0" borderId="22" xfId="5" applyNumberFormat="1" applyFont="1" applyBorder="1" applyAlignment="1" applyProtection="1">
      <alignment horizontal="left" vertical="center" wrapText="1"/>
      <protection locked="0"/>
    </xf>
    <xf numFmtId="0" fontId="10" fillId="0" borderId="15" xfId="5" applyNumberFormat="1" applyFont="1" applyBorder="1" applyAlignment="1" applyProtection="1">
      <alignment horizontal="left" vertical="center" wrapText="1"/>
      <protection locked="0"/>
    </xf>
    <xf numFmtId="0" fontId="11" fillId="0" borderId="0" xfId="0" applyFont="1" applyAlignment="1">
      <alignment horizontal="right" vertical="center"/>
    </xf>
    <xf numFmtId="0" fontId="1" fillId="10" borderId="11" xfId="8" applyFill="1" applyBorder="1" applyAlignment="1" applyProtection="1">
      <alignment horizontal="center" vertical="center" wrapText="1"/>
      <protection locked="0"/>
    </xf>
    <xf numFmtId="0" fontId="1" fillId="10" borderId="11" xfId="6" applyFill="1" applyBorder="1" applyAlignment="1" applyProtection="1">
      <alignment horizontal="center" vertical="center" wrapText="1"/>
      <protection locked="0"/>
    </xf>
    <xf numFmtId="44" fontId="6" fillId="10" borderId="11" xfId="6" applyNumberFormat="1" applyFont="1" applyFill="1" applyBorder="1" applyAlignment="1" applyProtection="1">
      <alignment horizontal="center" vertical="center" wrapText="1"/>
      <protection locked="0"/>
    </xf>
    <xf numFmtId="44" fontId="6" fillId="10" borderId="11" xfId="8" applyNumberFormat="1" applyFont="1" applyFill="1" applyBorder="1" applyAlignment="1" applyProtection="1">
      <alignment horizontal="center" vertical="center" wrapText="1"/>
      <protection locked="0"/>
    </xf>
    <xf numFmtId="0" fontId="1" fillId="10" borderId="11" xfId="6" applyFill="1" applyBorder="1" applyAlignment="1" applyProtection="1">
      <alignment horizontal="center" vertical="center"/>
      <protection locked="0"/>
    </xf>
    <xf numFmtId="164" fontId="58" fillId="10" borderId="11" xfId="6" applyNumberFormat="1" applyFont="1" applyFill="1" applyBorder="1" applyAlignment="1" applyProtection="1">
      <alignment horizontal="center" vertical="center"/>
      <protection locked="0"/>
    </xf>
    <xf numFmtId="0" fontId="7" fillId="10" borderId="11" xfId="6" applyFont="1" applyFill="1" applyBorder="1" applyAlignment="1" applyProtection="1">
      <alignment horizontal="left" vertical="center" wrapText="1"/>
      <protection locked="0"/>
    </xf>
    <xf numFmtId="0" fontId="0" fillId="0" borderId="0" xfId="0" applyAlignment="1">
      <alignment horizontal="left" vertical="center"/>
    </xf>
    <xf numFmtId="0" fontId="67" fillId="0" borderId="0" xfId="4" applyFont="1" applyFill="1" applyBorder="1" applyAlignment="1" applyProtection="1">
      <alignment horizontal="left" vertical="center" wrapText="1"/>
      <protection locked="0"/>
    </xf>
    <xf numFmtId="0" fontId="4" fillId="5" borderId="0" xfId="4" applyFont="1" applyFill="1" applyBorder="1" applyAlignment="1" applyProtection="1">
      <alignment horizontal="left" vertical="center"/>
      <protection locked="0"/>
    </xf>
    <xf numFmtId="0" fontId="18" fillId="0" borderId="0" xfId="2" applyFont="1" applyAlignment="1" applyProtection="1">
      <alignment horizontal="left" vertical="center"/>
      <protection locked="0"/>
    </xf>
    <xf numFmtId="0" fontId="10" fillId="0" borderId="11" xfId="0" applyFont="1" applyBorder="1" applyAlignment="1">
      <alignment horizontal="left" vertical="center" wrapText="1"/>
    </xf>
    <xf numFmtId="0" fontId="0" fillId="0" borderId="24" xfId="0" applyBorder="1" applyAlignment="1">
      <alignment horizontal="left" vertical="center"/>
    </xf>
    <xf numFmtId="49" fontId="10" fillId="0" borderId="11" xfId="0" applyNumberFormat="1" applyFont="1" applyBorder="1" applyAlignment="1">
      <alignment horizontal="center" vertical="center" wrapText="1"/>
    </xf>
    <xf numFmtId="49" fontId="0" fillId="0" borderId="24" xfId="0" applyNumberFormat="1" applyBorder="1" applyAlignment="1">
      <alignment horizontal="center" vertical="center"/>
    </xf>
    <xf numFmtId="49" fontId="10" fillId="0" borderId="11" xfId="0" applyNumberFormat="1" applyFont="1" applyBorder="1" applyAlignment="1">
      <alignment horizontal="left" vertical="center" wrapText="1"/>
    </xf>
    <xf numFmtId="14" fontId="10" fillId="0" borderId="11" xfId="0" applyNumberFormat="1" applyFont="1" applyBorder="1" applyAlignment="1">
      <alignment horizontal="left" vertical="center"/>
    </xf>
    <xf numFmtId="49" fontId="10" fillId="3" borderId="21" xfId="24" applyNumberFormat="1" applyFont="1" applyBorder="1" applyAlignment="1" applyProtection="1">
      <alignment vertical="center" wrapText="1"/>
      <protection locked="0"/>
    </xf>
    <xf numFmtId="49" fontId="10" fillId="0" borderId="11" xfId="0" applyNumberFormat="1" applyFont="1" applyBorder="1" applyAlignment="1">
      <alignment vertical="center" wrapText="1"/>
    </xf>
    <xf numFmtId="49" fontId="10" fillId="5" borderId="21" xfId="24" applyNumberFormat="1" applyFont="1" applyFill="1" applyBorder="1" applyAlignment="1" applyProtection="1">
      <alignment vertical="center" wrapText="1"/>
      <protection locked="0"/>
    </xf>
    <xf numFmtId="49" fontId="43" fillId="0" borderId="0" xfId="0" applyNumberFormat="1" applyFont="1" applyAlignment="1">
      <alignment vertical="center"/>
    </xf>
    <xf numFmtId="49" fontId="0" fillId="0" borderId="0" xfId="0" applyNumberFormat="1" applyBorder="1" applyAlignment="1">
      <alignment vertical="center"/>
    </xf>
    <xf numFmtId="0" fontId="10" fillId="0" borderId="11" xfId="5" applyNumberFormat="1" applyFont="1" applyBorder="1" applyAlignment="1" applyProtection="1">
      <alignment horizontal="left" vertical="center" wrapText="1"/>
      <protection locked="0"/>
    </xf>
    <xf numFmtId="0" fontId="33" fillId="15" borderId="0" xfId="0" applyFont="1" applyFill="1" applyAlignment="1">
      <alignment vertical="center" wrapText="1"/>
    </xf>
    <xf numFmtId="0" fontId="33" fillId="15" borderId="0" xfId="0" applyFont="1" applyFill="1" applyAlignment="1">
      <alignment vertical="center"/>
    </xf>
    <xf numFmtId="0" fontId="32" fillId="5" borderId="0" xfId="0" applyFont="1" applyFill="1" applyAlignment="1">
      <alignment vertical="center"/>
    </xf>
    <xf numFmtId="0" fontId="31" fillId="5" borderId="0" xfId="0" applyFont="1" applyFill="1" applyAlignment="1">
      <alignment horizontal="left" vertical="center"/>
    </xf>
    <xf numFmtId="14" fontId="37" fillId="5" borderId="0" xfId="20" applyNumberFormat="1" applyFont="1" applyFill="1" applyAlignment="1">
      <alignment vertical="center"/>
    </xf>
    <xf numFmtId="14" fontId="37" fillId="5" borderId="0" xfId="0" applyNumberFormat="1" applyFont="1" applyFill="1" applyAlignment="1">
      <alignment horizontal="left" vertical="center"/>
    </xf>
    <xf numFmtId="0" fontId="33" fillId="9" borderId="0" xfId="0" applyFont="1" applyFill="1" applyAlignment="1">
      <alignment vertical="center" wrapText="1"/>
    </xf>
    <xf numFmtId="0" fontId="32" fillId="9" borderId="0" xfId="0" applyFont="1" applyFill="1" applyAlignment="1">
      <alignment vertical="center" wrapText="1"/>
    </xf>
    <xf numFmtId="0" fontId="33" fillId="10" borderId="0" xfId="0" applyFont="1" applyFill="1" applyAlignment="1">
      <alignment vertical="center" wrapText="1"/>
    </xf>
    <xf numFmtId="0" fontId="32" fillId="10" borderId="0" xfId="0" applyFont="1" applyFill="1" applyAlignment="1">
      <alignment vertical="center" wrapText="1"/>
    </xf>
    <xf numFmtId="0" fontId="33" fillId="8" borderId="0" xfId="0" applyFont="1" applyFill="1" applyAlignment="1">
      <alignment vertical="center" wrapText="1"/>
    </xf>
    <xf numFmtId="0" fontId="32" fillId="8" borderId="0" xfId="0" applyFont="1" applyFill="1" applyAlignment="1">
      <alignment vertical="center" wrapText="1"/>
    </xf>
    <xf numFmtId="0" fontId="23" fillId="0" borderId="12" xfId="0" applyFont="1" applyBorder="1" applyAlignment="1">
      <alignment horizontal="left" vertical="center"/>
    </xf>
    <xf numFmtId="0" fontId="23" fillId="0" borderId="14" xfId="0" applyFont="1" applyBorder="1" applyAlignment="1">
      <alignment horizontal="left" vertical="center"/>
    </xf>
    <xf numFmtId="0" fontId="23" fillId="0" borderId="13" xfId="0" applyFont="1" applyBorder="1" applyAlignment="1">
      <alignment horizontal="left" vertical="center"/>
    </xf>
    <xf numFmtId="0" fontId="26" fillId="0" borderId="2" xfId="0" applyFont="1" applyBorder="1" applyAlignment="1">
      <alignment horizontal="left" vertical="top" wrapText="1"/>
    </xf>
    <xf numFmtId="0" fontId="26" fillId="0" borderId="4" xfId="0" applyFont="1" applyBorder="1" applyAlignment="1">
      <alignment horizontal="left" vertical="top" wrapText="1"/>
    </xf>
    <xf numFmtId="0" fontId="26" fillId="0" borderId="14" xfId="0" applyFont="1" applyBorder="1" applyAlignment="1">
      <alignment horizontal="left" vertical="center"/>
    </xf>
    <xf numFmtId="0" fontId="26" fillId="0" borderId="13" xfId="0" applyFont="1" applyBorder="1" applyAlignment="1">
      <alignment horizontal="left" vertical="center"/>
    </xf>
    <xf numFmtId="0" fontId="4" fillId="0" borderId="16" xfId="4" applyFont="1" applyFill="1" applyBorder="1" applyAlignment="1" applyProtection="1">
      <alignment horizontal="left" vertical="center"/>
      <protection locked="0"/>
    </xf>
    <xf numFmtId="0" fontId="4" fillId="0" borderId="18" xfId="4" applyFont="1" applyFill="1" applyBorder="1" applyAlignment="1" applyProtection="1">
      <alignment horizontal="left" vertical="center"/>
      <protection locked="0"/>
    </xf>
    <xf numFmtId="0" fontId="24" fillId="0" borderId="16" xfId="20" applyFill="1" applyBorder="1" applyAlignment="1" applyProtection="1">
      <alignment horizontal="left" vertical="center"/>
      <protection locked="0"/>
    </xf>
    <xf numFmtId="0" fontId="7" fillId="16" borderId="12" xfId="20" applyFont="1" applyFill="1" applyBorder="1" applyAlignment="1">
      <alignment vertical="center"/>
    </xf>
    <xf numFmtId="0" fontId="7" fillId="16" borderId="13" xfId="20" applyFont="1" applyFill="1" applyBorder="1" applyAlignment="1">
      <alignment vertical="center"/>
    </xf>
    <xf numFmtId="0" fontId="7" fillId="16" borderId="12" xfId="0" applyFont="1" applyFill="1" applyBorder="1" applyAlignment="1">
      <alignment vertical="center" wrapText="1"/>
    </xf>
    <xf numFmtId="0" fontId="7" fillId="16" borderId="13" xfId="0" applyFont="1" applyFill="1" applyBorder="1" applyAlignment="1">
      <alignment vertical="center" wrapText="1"/>
    </xf>
    <xf numFmtId="0" fontId="26" fillId="0" borderId="12" xfId="0" applyFont="1" applyBorder="1" applyAlignment="1">
      <alignment vertical="center" wrapText="1"/>
    </xf>
    <xf numFmtId="0" fontId="23" fillId="0" borderId="12" xfId="0" applyFont="1" applyBorder="1" applyAlignment="1">
      <alignment vertical="center" wrapText="1"/>
    </xf>
    <xf numFmtId="0" fontId="23" fillId="0" borderId="14" xfId="0" applyFont="1" applyBorder="1" applyAlignment="1">
      <alignment vertical="center" wrapText="1"/>
    </xf>
    <xf numFmtId="0" fontId="23" fillId="0" borderId="13" xfId="0" applyFont="1" applyBorder="1" applyAlignment="1">
      <alignment vertical="center" wrapText="1"/>
    </xf>
    <xf numFmtId="0" fontId="30" fillId="0" borderId="5" xfId="20" applyFont="1" applyFill="1" applyBorder="1" applyAlignment="1">
      <alignment vertical="center" wrapText="1"/>
    </xf>
    <xf numFmtId="0" fontId="27" fillId="0" borderId="6" xfId="0" applyFont="1" applyBorder="1" applyAlignment="1">
      <alignment vertical="center" wrapText="1"/>
    </xf>
    <xf numFmtId="0" fontId="26" fillId="0" borderId="10" xfId="0" applyFont="1" applyBorder="1" applyAlignment="1">
      <alignment horizontal="left" vertical="top" wrapText="1"/>
    </xf>
    <xf numFmtId="0" fontId="26" fillId="0" borderId="7" xfId="0" applyFont="1" applyBorder="1" applyAlignment="1">
      <alignment horizontal="left" vertical="top" wrapText="1"/>
    </xf>
    <xf numFmtId="0" fontId="7" fillId="16" borderId="12" xfId="0" applyFont="1" applyFill="1" applyBorder="1" applyAlignment="1">
      <alignment horizontal="center" vertical="center" wrapText="1"/>
    </xf>
    <xf numFmtId="0" fontId="7" fillId="16" borderId="13" xfId="0" applyFont="1" applyFill="1" applyBorder="1" applyAlignment="1">
      <alignment horizontal="center" vertical="center" wrapText="1"/>
    </xf>
    <xf numFmtId="0" fontId="23" fillId="0" borderId="12" xfId="0" applyFont="1" applyBorder="1" applyAlignment="1">
      <alignment horizontal="left" vertical="center" wrapText="1"/>
    </xf>
    <xf numFmtId="0" fontId="26" fillId="0" borderId="12" xfId="0" applyFont="1" applyBorder="1" applyAlignment="1">
      <alignment horizontal="center" vertical="center"/>
    </xf>
    <xf numFmtId="0" fontId="26" fillId="0" borderId="14" xfId="0" applyFont="1" applyBorder="1" applyAlignment="1">
      <alignment horizontal="center" vertical="center"/>
    </xf>
    <xf numFmtId="0" fontId="26" fillId="0" borderId="13" xfId="0" applyFont="1" applyBorder="1" applyAlignment="1">
      <alignment horizontal="center" vertical="center"/>
    </xf>
    <xf numFmtId="0" fontId="29" fillId="0" borderId="16"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6" fillId="0" borderId="16" xfId="0" applyFont="1" applyBorder="1" applyAlignment="1">
      <alignment horizontal="left" vertical="center" wrapText="1"/>
    </xf>
    <xf numFmtId="0" fontId="26" fillId="0" borderId="18" xfId="0" applyFont="1" applyBorder="1" applyAlignment="1">
      <alignment horizontal="left" vertical="center" wrapText="1"/>
    </xf>
    <xf numFmtId="0" fontId="29" fillId="0" borderId="16" xfId="0" applyFont="1" applyBorder="1" applyAlignment="1">
      <alignment horizontal="left" vertical="center" wrapText="1"/>
    </xf>
    <xf numFmtId="0" fontId="29" fillId="0" borderId="18" xfId="0" applyFont="1" applyBorder="1" applyAlignment="1">
      <alignment horizontal="left" vertical="center" wrapText="1"/>
    </xf>
    <xf numFmtId="0" fontId="29" fillId="0" borderId="16" xfId="0" applyFont="1" applyBorder="1" applyAlignment="1">
      <alignment vertical="center" wrapText="1"/>
    </xf>
    <xf numFmtId="0" fontId="29" fillId="0" borderId="18" xfId="0" applyFont="1" applyBorder="1" applyAlignment="1">
      <alignment vertical="center" wrapText="1"/>
    </xf>
    <xf numFmtId="0" fontId="29" fillId="0" borderId="17" xfId="0" applyFont="1" applyBorder="1" applyAlignment="1">
      <alignment vertical="center" wrapText="1"/>
    </xf>
    <xf numFmtId="0" fontId="29" fillId="0" borderId="23" xfId="0" applyFont="1" applyBorder="1" applyAlignment="1">
      <alignment vertical="center" wrapText="1"/>
    </xf>
    <xf numFmtId="0" fontId="26" fillId="0" borderId="16" xfId="0" applyFont="1" applyBorder="1" applyAlignment="1">
      <alignment vertical="center" wrapText="1"/>
    </xf>
    <xf numFmtId="0" fontId="26" fillId="0" borderId="18" xfId="0" applyFont="1" applyBorder="1" applyAlignment="1">
      <alignment vertical="center" wrapText="1"/>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69" fillId="16" borderId="0" xfId="2" applyFont="1" applyFill="1" applyAlignment="1">
      <alignment vertical="center"/>
    </xf>
    <xf numFmtId="0" fontId="12" fillId="0" borderId="0" xfId="0" applyFont="1" applyAlignment="1">
      <alignment horizontal="left" vertical="center"/>
    </xf>
    <xf numFmtId="0" fontId="68" fillId="17" borderId="0" xfId="0" applyFont="1" applyFill="1" applyAlignment="1">
      <alignment horizontal="left" vertical="center"/>
    </xf>
    <xf numFmtId="9" fontId="6" fillId="0" borderId="0" xfId="9" applyFont="1" applyBorder="1" applyAlignment="1" applyProtection="1">
      <alignment horizontal="left"/>
      <protection locked="0"/>
    </xf>
    <xf numFmtId="0" fontId="32" fillId="16" borderId="0" xfId="4" applyFont="1" applyFill="1" applyBorder="1" applyAlignment="1" applyProtection="1">
      <alignment vertical="center"/>
      <protection locked="0"/>
    </xf>
    <xf numFmtId="0" fontId="42" fillId="16" borderId="0" xfId="4" applyFont="1" applyFill="1" applyBorder="1" applyAlignment="1" applyProtection="1">
      <alignment vertical="center"/>
      <protection locked="0"/>
    </xf>
    <xf numFmtId="0" fontId="18" fillId="0" borderId="0" xfId="2" quotePrefix="1" applyFont="1" applyAlignment="1" applyProtection="1">
      <alignment vertical="center" wrapText="1"/>
      <protection locked="0"/>
    </xf>
    <xf numFmtId="0" fontId="18" fillId="0" borderId="0" xfId="2" quotePrefix="1" applyFont="1" applyAlignment="1" applyProtection="1">
      <alignment vertical="center"/>
      <protection locked="0"/>
    </xf>
    <xf numFmtId="0" fontId="55" fillId="16" borderId="0" xfId="6" applyFont="1" applyFill="1" applyBorder="1" applyAlignment="1" applyProtection="1">
      <alignment horizontal="center" vertical="center"/>
      <protection locked="0"/>
    </xf>
    <xf numFmtId="1" fontId="26" fillId="0" borderId="16" xfId="0" applyNumberFormat="1" applyFont="1" applyBorder="1" applyAlignment="1" applyProtection="1">
      <alignment horizontal="left" vertical="center" wrapText="1"/>
      <protection locked="0"/>
    </xf>
    <xf numFmtId="1" fontId="26" fillId="0" borderId="17" xfId="0" applyNumberFormat="1" applyFont="1" applyBorder="1" applyAlignment="1" applyProtection="1">
      <alignment horizontal="left" vertical="center" wrapText="1"/>
      <protection locked="0"/>
    </xf>
    <xf numFmtId="1" fontId="26" fillId="0" borderId="18" xfId="0" applyNumberFormat="1" applyFont="1" applyBorder="1" applyAlignment="1" applyProtection="1">
      <alignment horizontal="left" vertical="center" wrapText="1"/>
      <protection locked="0"/>
    </xf>
    <xf numFmtId="0" fontId="26" fillId="0" borderId="16" xfId="0" quotePrefix="1" applyFont="1" applyBorder="1" applyAlignment="1" applyProtection="1">
      <alignment horizontal="left" vertical="center" wrapText="1"/>
      <protection locked="0"/>
    </xf>
    <xf numFmtId="0" fontId="26" fillId="0" borderId="17" xfId="0" applyFont="1" applyBorder="1" applyAlignment="1" applyProtection="1">
      <alignment horizontal="left" vertical="center" wrapText="1"/>
      <protection locked="0"/>
    </xf>
    <xf numFmtId="0" fontId="26" fillId="0" borderId="18" xfId="0" applyFont="1" applyBorder="1" applyAlignment="1" applyProtection="1">
      <alignment horizontal="left" vertical="center" wrapText="1"/>
      <protection locked="0"/>
    </xf>
    <xf numFmtId="9" fontId="26" fillId="0" borderId="16" xfId="0" applyNumberFormat="1" applyFont="1" applyBorder="1" applyAlignment="1" applyProtection="1">
      <alignment horizontal="left" vertical="center" wrapText="1"/>
      <protection locked="0"/>
    </xf>
    <xf numFmtId="9" fontId="26" fillId="0" borderId="17" xfId="0" applyNumberFormat="1" applyFont="1" applyBorder="1" applyAlignment="1" applyProtection="1">
      <alignment horizontal="left" vertical="center" wrapText="1"/>
      <protection locked="0"/>
    </xf>
    <xf numFmtId="9" fontId="26" fillId="0" borderId="18" xfId="0" applyNumberFormat="1" applyFont="1" applyBorder="1" applyAlignment="1" applyProtection="1">
      <alignment horizontal="left" vertical="center" wrapText="1"/>
      <protection locked="0"/>
    </xf>
    <xf numFmtId="0" fontId="26" fillId="0" borderId="0" xfId="0" applyFont="1" applyAlignment="1">
      <alignment horizontal="justify" vertical="center" wrapText="1"/>
    </xf>
    <xf numFmtId="0" fontId="26" fillId="0" borderId="0" xfId="0" applyFont="1" applyAlignment="1">
      <alignment horizontal="justify" vertical="center"/>
    </xf>
    <xf numFmtId="0" fontId="62" fillId="16" borderId="0" xfId="2" applyFont="1" applyFill="1" applyAlignment="1">
      <alignment vertical="center" wrapText="1"/>
    </xf>
    <xf numFmtId="0" fontId="68" fillId="17" borderId="0" xfId="0" applyFont="1" applyFill="1" applyAlignment="1">
      <alignment vertical="center"/>
    </xf>
    <xf numFmtId="0" fontId="26" fillId="0" borderId="16" xfId="0" applyFont="1" applyBorder="1" applyAlignment="1" applyProtection="1">
      <alignment horizontal="left" vertical="center" wrapText="1"/>
      <protection locked="0"/>
    </xf>
    <xf numFmtId="0" fontId="26" fillId="0" borderId="12" xfId="0" applyFont="1" applyBorder="1" applyAlignment="1">
      <alignment vertical="center"/>
    </xf>
    <xf numFmtId="0" fontId="26" fillId="0" borderId="13" xfId="0" applyFont="1" applyBorder="1" applyAlignment="1">
      <alignment vertical="center"/>
    </xf>
    <xf numFmtId="0" fontId="26" fillId="0" borderId="0" xfId="0" applyFont="1" applyAlignment="1">
      <alignment vertical="center"/>
    </xf>
    <xf numFmtId="0" fontId="4" fillId="0" borderId="2" xfId="21" applyBorder="1" applyAlignment="1"/>
    <xf numFmtId="0" fontId="4" fillId="0" borderId="4" xfId="21" applyBorder="1" applyAlignment="1"/>
    <xf numFmtId="0" fontId="4" fillId="0" borderId="10" xfId="21" applyBorder="1" applyAlignment="1"/>
    <xf numFmtId="0" fontId="4" fillId="0" borderId="7" xfId="21" applyBorder="1" applyAlignment="1"/>
    <xf numFmtId="0" fontId="41" fillId="0" borderId="17" xfId="0" applyFont="1" applyBorder="1" applyAlignment="1" applyProtection="1">
      <alignment vertical="center"/>
      <protection locked="0"/>
    </xf>
    <xf numFmtId="0" fontId="28" fillId="0" borderId="0" xfId="20" applyFont="1" applyAlignment="1">
      <alignment horizontal="justify" vertical="center"/>
    </xf>
    <xf numFmtId="0" fontId="41" fillId="0" borderId="9" xfId="0" applyFont="1" applyBorder="1" applyAlignment="1" applyProtection="1">
      <alignment vertical="center"/>
      <protection locked="0"/>
    </xf>
    <xf numFmtId="0" fontId="41" fillId="0" borderId="0" xfId="0" applyFont="1" applyAlignment="1">
      <alignment horizontal="justify" vertical="center"/>
    </xf>
    <xf numFmtId="0" fontId="71" fillId="18" borderId="0" xfId="25" applyFont="1" applyAlignment="1">
      <alignment horizontal="center" wrapText="1"/>
    </xf>
    <xf numFmtId="44" fontId="6" fillId="0" borderId="16" xfId="0" applyNumberFormat="1" applyFont="1" applyBorder="1" applyAlignment="1">
      <alignment horizontal="left"/>
    </xf>
    <xf numFmtId="0" fontId="6" fillId="0" borderId="18" xfId="0" applyFont="1" applyBorder="1" applyAlignment="1">
      <alignment horizontal="left"/>
    </xf>
    <xf numFmtId="0" fontId="5" fillId="6" borderId="0" xfId="0" applyFont="1" applyFill="1" applyAlignment="1">
      <alignment horizontal="center"/>
    </xf>
    <xf numFmtId="0" fontId="5" fillId="6" borderId="9" xfId="0" applyFont="1" applyFill="1" applyBorder="1" applyAlignment="1">
      <alignment horizontal="center"/>
    </xf>
    <xf numFmtId="0" fontId="8" fillId="6" borderId="0" xfId="0" applyFont="1" applyFill="1" applyAlignment="1">
      <alignment horizontal="center" vertical="center"/>
    </xf>
    <xf numFmtId="166" fontId="6" fillId="0" borderId="9" xfId="0" applyNumberFormat="1" applyFont="1" applyBorder="1" applyAlignment="1">
      <alignment horizontal="center"/>
    </xf>
    <xf numFmtId="0" fontId="9" fillId="0" borderId="0" xfId="0" applyFont="1" applyAlignment="1">
      <alignment horizontal="center"/>
    </xf>
    <xf numFmtId="0" fontId="6" fillId="0" borderId="16" xfId="0" applyFont="1" applyBorder="1" applyAlignment="1">
      <alignment horizontal="left"/>
    </xf>
    <xf numFmtId="44" fontId="6" fillId="0" borderId="16" xfId="1" applyFont="1" applyBorder="1" applyAlignment="1">
      <alignment horizontal="left"/>
    </xf>
    <xf numFmtId="44" fontId="6" fillId="0" borderId="18" xfId="1" applyFont="1" applyBorder="1" applyAlignment="1">
      <alignment horizontal="left"/>
    </xf>
    <xf numFmtId="166" fontId="6" fillId="0" borderId="16" xfId="0" applyNumberFormat="1" applyFont="1" applyBorder="1" applyAlignment="1">
      <alignment horizontal="left"/>
    </xf>
    <xf numFmtId="0" fontId="6" fillId="0" borderId="16" xfId="0" applyFont="1" applyBorder="1" applyAlignment="1">
      <alignment horizontal="center"/>
    </xf>
    <xf numFmtId="0" fontId="6" fillId="0" borderId="17" xfId="0" applyFont="1" applyBorder="1" applyAlignment="1">
      <alignment horizontal="center"/>
    </xf>
    <xf numFmtId="0" fontId="6" fillId="0" borderId="18" xfId="0" applyFont="1" applyBorder="1" applyAlignment="1">
      <alignment horizontal="center"/>
    </xf>
    <xf numFmtId="166" fontId="6" fillId="0" borderId="16" xfId="1" applyNumberFormat="1" applyFont="1" applyBorder="1" applyAlignment="1">
      <alignment horizontal="left"/>
    </xf>
    <xf numFmtId="166" fontId="6" fillId="0" borderId="18" xfId="1" applyNumberFormat="1" applyFont="1" applyBorder="1" applyAlignment="1">
      <alignment horizontal="left"/>
    </xf>
  </cellXfs>
  <cellStyles count="26">
    <cellStyle name="20% - Accent2" xfId="11" builtinId="34"/>
    <cellStyle name="Accent1 2" xfId="4" xr:uid="{5FF43BF1-2A48-4D31-A77F-C86295EF62E0}"/>
    <cellStyle name="Bad" xfId="25" builtinId="27"/>
    <cellStyle name="Calculation" xfId="10" builtinId="22"/>
    <cellStyle name="Calculation 2" xfId="3" xr:uid="{AB21BFC9-A752-4611-AE67-3DA661D7E991}"/>
    <cellStyle name="Comma 2" xfId="15" xr:uid="{14AB99C4-097D-4BA1-BE6F-B3F7B3DB0864}"/>
    <cellStyle name="Comma 2 2" xfId="5" xr:uid="{46BCC92A-E11F-469C-8E64-0E1BF11F25B9}"/>
    <cellStyle name="Comma 2 2 2" xfId="17" xr:uid="{0F030D85-D783-4914-A6FA-D090806BEF26}"/>
    <cellStyle name="Currency" xfId="1" builtinId="4"/>
    <cellStyle name="Currency 2" xfId="16" xr:uid="{29C75CA2-49CF-433F-BAF9-C65F363F0A70}"/>
    <cellStyle name="Currency 3" xfId="22" xr:uid="{6BCF7FBB-28CA-4C08-9A4E-6BF3F5EC1F73}"/>
    <cellStyle name="Good" xfId="8" builtinId="26"/>
    <cellStyle name="Good 2" xfId="6" xr:uid="{1892E3F9-240E-4EC8-97A3-239F06BB51AB}"/>
    <cellStyle name="Hyperlink" xfId="20" builtinId="8"/>
    <cellStyle name="Normal" xfId="0" builtinId="0"/>
    <cellStyle name="Normal 2" xfId="13" xr:uid="{8B39ECC2-B76E-4727-9ABE-3B289226DA28}"/>
    <cellStyle name="Normal 2 2" xfId="2" xr:uid="{DB08B0BC-AD0B-41D8-A7D6-F1868F5AAD65}"/>
    <cellStyle name="Normal 2 4" xfId="21" xr:uid="{38D4D7BB-715E-47EA-B180-F8D195868E03}"/>
    <cellStyle name="Normal 3" xfId="19" xr:uid="{45AC302B-8513-48E3-BA29-30EF22F56FB4}"/>
    <cellStyle name="Normal 4" xfId="14" xr:uid="{933875F9-F950-4C05-A12D-4B58C87DB91F}"/>
    <cellStyle name="Normal 5" xfId="12" xr:uid="{5F7A35A9-29E0-4C2B-B112-2BBBD5C8CB42}"/>
    <cellStyle name="Normal 6" xfId="23" xr:uid="{BB60247C-32AF-4664-A4C1-5B6BDD8A0295}"/>
    <cellStyle name="Output" xfId="24" builtinId="21"/>
    <cellStyle name="Percent" xfId="9" builtinId="5"/>
    <cellStyle name="Percent 2" xfId="18" xr:uid="{CB4236E9-EFD2-42EC-92CA-9AAD633F5679}"/>
    <cellStyle name="Percent 2 2" xfId="7" xr:uid="{851E0969-4B96-465D-A735-89AF03F2DD9A}"/>
  </cellStyles>
  <dxfs count="8">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99FFCC"/>
      <color rgb="FF00DC75"/>
      <color rgb="FF0000E1"/>
      <color rgb="FF0563C1"/>
      <color rgb="FF4472C4"/>
      <color rgb="FFC6EFCE"/>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cid:image001.png@01D9768B.48830CA0" TargetMode="Externa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cid:image001.png@01D9768B.48830CA0" TargetMode="External"/><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cid:image001.png@01D9768B.48830CA0" TargetMode="External"/><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xdr:col>
      <xdr:colOff>381000</xdr:colOff>
      <xdr:row>1</xdr:row>
      <xdr:rowOff>22860</xdr:rowOff>
    </xdr:from>
    <xdr:to>
      <xdr:col>3</xdr:col>
      <xdr:colOff>2173605</xdr:colOff>
      <xdr:row>4</xdr:row>
      <xdr:rowOff>27209</xdr:rowOff>
    </xdr:to>
    <xdr:pic>
      <xdr:nvPicPr>
        <xdr:cNvPr id="3" name="Picture 2">
          <a:extLst>
            <a:ext uri="{FF2B5EF4-FFF2-40B4-BE49-F238E27FC236}">
              <a16:creationId xmlns:a16="http://schemas.microsoft.com/office/drawing/2014/main" id="{3FE463B1-9730-44AF-A189-2F513C245D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46220" y="22860"/>
          <a:ext cx="1792605" cy="568229"/>
        </a:xfrm>
        <a:prstGeom prst="rect">
          <a:avLst/>
        </a:prstGeom>
      </xdr:spPr>
    </xdr:pic>
    <xdr:clientData/>
  </xdr:twoCellAnchor>
  <xdr:twoCellAnchor editAs="oneCell">
    <xdr:from>
      <xdr:col>3</xdr:col>
      <xdr:colOff>2276475</xdr:colOff>
      <xdr:row>1</xdr:row>
      <xdr:rowOff>66675</xdr:rowOff>
    </xdr:from>
    <xdr:to>
      <xdr:col>5</xdr:col>
      <xdr:colOff>344170</xdr:colOff>
      <xdr:row>3</xdr:row>
      <xdr:rowOff>142875</xdr:rowOff>
    </xdr:to>
    <xdr:pic>
      <xdr:nvPicPr>
        <xdr:cNvPr id="4" name="Picture 3">
          <a:extLst>
            <a:ext uri="{FF2B5EF4-FFF2-40B4-BE49-F238E27FC236}">
              <a16:creationId xmlns:a16="http://schemas.microsoft.com/office/drawing/2014/main" id="{CE420C3B-190D-9867-DC4E-CAD7F62CA77D}"/>
            </a:ext>
          </a:extLst>
        </xdr:cNvPr>
        <xdr:cNvPicPr>
          <a:picLocks noChangeAspect="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5838825" y="257175"/>
          <a:ext cx="1687195" cy="457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25424</xdr:colOff>
      <xdr:row>1</xdr:row>
      <xdr:rowOff>129540</xdr:rowOff>
    </xdr:from>
    <xdr:to>
      <xdr:col>5</xdr:col>
      <xdr:colOff>116205</xdr:colOff>
      <xdr:row>3</xdr:row>
      <xdr:rowOff>0</xdr:rowOff>
    </xdr:to>
    <xdr:pic>
      <xdr:nvPicPr>
        <xdr:cNvPr id="3" name="Picture 2">
          <a:extLst>
            <a:ext uri="{FF2B5EF4-FFF2-40B4-BE49-F238E27FC236}">
              <a16:creationId xmlns:a16="http://schemas.microsoft.com/office/drawing/2014/main" id="{E3FBEC92-87EC-4B89-8687-7E94C6758E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38544" y="312420"/>
          <a:ext cx="1851001" cy="586740"/>
        </a:xfrm>
        <a:prstGeom prst="rect">
          <a:avLst/>
        </a:prstGeom>
      </xdr:spPr>
    </xdr:pic>
    <xdr:clientData/>
  </xdr:twoCellAnchor>
  <xdr:twoCellAnchor editAs="oneCell">
    <xdr:from>
      <xdr:col>5</xdr:col>
      <xdr:colOff>219075</xdr:colOff>
      <xdr:row>1</xdr:row>
      <xdr:rowOff>209550</xdr:rowOff>
    </xdr:from>
    <xdr:to>
      <xdr:col>8</xdr:col>
      <xdr:colOff>77470</xdr:colOff>
      <xdr:row>2</xdr:row>
      <xdr:rowOff>304800</xdr:rowOff>
    </xdr:to>
    <xdr:pic>
      <xdr:nvPicPr>
        <xdr:cNvPr id="4" name="Picture 3">
          <a:extLst>
            <a:ext uri="{FF2B5EF4-FFF2-40B4-BE49-F238E27FC236}">
              <a16:creationId xmlns:a16="http://schemas.microsoft.com/office/drawing/2014/main" id="{0294A4FE-66C3-41BE-8CA3-C1A66B10AEDA}"/>
            </a:ext>
          </a:extLst>
        </xdr:cNvPr>
        <xdr:cNvPicPr>
          <a:picLocks noChangeAspect="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7686675" y="400050"/>
          <a:ext cx="1687195" cy="4572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1254876</xdr:colOff>
      <xdr:row>0</xdr:row>
      <xdr:rowOff>70485</xdr:rowOff>
    </xdr:from>
    <xdr:to>
      <xdr:col>7</xdr:col>
      <xdr:colOff>400050</xdr:colOff>
      <xdr:row>3</xdr:row>
      <xdr:rowOff>5715</xdr:rowOff>
    </xdr:to>
    <xdr:pic>
      <xdr:nvPicPr>
        <xdr:cNvPr id="4" name="Picture 3">
          <a:extLst>
            <a:ext uri="{FF2B5EF4-FFF2-40B4-BE49-F238E27FC236}">
              <a16:creationId xmlns:a16="http://schemas.microsoft.com/office/drawing/2014/main" id="{ECFEC1AA-5B18-4E1D-9938-EF4222D798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1576" y="70485"/>
          <a:ext cx="1850274" cy="592455"/>
        </a:xfrm>
        <a:prstGeom prst="rect">
          <a:avLst/>
        </a:prstGeom>
      </xdr:spPr>
    </xdr:pic>
    <xdr:clientData/>
  </xdr:twoCellAnchor>
  <xdr:twoCellAnchor editAs="oneCell">
    <xdr:from>
      <xdr:col>7</xdr:col>
      <xdr:colOff>466725</xdr:colOff>
      <xdr:row>0</xdr:row>
      <xdr:rowOff>142875</xdr:rowOff>
    </xdr:from>
    <xdr:to>
      <xdr:col>8</xdr:col>
      <xdr:colOff>848995</xdr:colOff>
      <xdr:row>2</xdr:row>
      <xdr:rowOff>190500</xdr:rowOff>
    </xdr:to>
    <xdr:pic>
      <xdr:nvPicPr>
        <xdr:cNvPr id="3" name="Picture 2">
          <a:extLst>
            <a:ext uri="{FF2B5EF4-FFF2-40B4-BE49-F238E27FC236}">
              <a16:creationId xmlns:a16="http://schemas.microsoft.com/office/drawing/2014/main" id="{46A3031A-BF6C-4CD8-97C7-BDA7CAFE27D6}"/>
            </a:ext>
          </a:extLst>
        </xdr:cNvPr>
        <xdr:cNvPicPr>
          <a:picLocks noChangeAspect="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1058525" y="142875"/>
          <a:ext cx="1687195" cy="4572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28575</xdr:rowOff>
    </xdr:from>
    <xdr:to>
      <xdr:col>7</xdr:col>
      <xdr:colOff>557213</xdr:colOff>
      <xdr:row>38</xdr:row>
      <xdr:rowOff>76200</xdr:rowOff>
    </xdr:to>
    <xdr:pic>
      <xdr:nvPicPr>
        <xdr:cNvPr id="2" name="Picture 1">
          <a:extLst>
            <a:ext uri="{FF2B5EF4-FFF2-40B4-BE49-F238E27FC236}">
              <a16:creationId xmlns:a16="http://schemas.microsoft.com/office/drawing/2014/main" id="{E712EF5A-6083-08C5-DAEA-C670E5501F08}"/>
            </a:ext>
          </a:extLst>
        </xdr:cNvPr>
        <xdr:cNvPicPr>
          <a:picLocks noChangeAspect="1"/>
        </xdr:cNvPicPr>
      </xdr:nvPicPr>
      <xdr:blipFill>
        <a:blip xmlns:r="http://schemas.openxmlformats.org/officeDocument/2006/relationships" r:embed="rId1"/>
        <a:stretch>
          <a:fillRect/>
        </a:stretch>
      </xdr:blipFill>
      <xdr:spPr>
        <a:xfrm>
          <a:off x="0" y="390525"/>
          <a:ext cx="5091113" cy="6562725"/>
        </a:xfrm>
        <a:prstGeom prst="rect">
          <a:avLst/>
        </a:prstGeom>
      </xdr:spPr>
    </xdr:pic>
    <xdr:clientData/>
  </xdr:twoCellAnchor>
  <xdr:twoCellAnchor editAs="oneCell">
    <xdr:from>
      <xdr:col>8</xdr:col>
      <xdr:colOff>372628</xdr:colOff>
      <xdr:row>13</xdr:row>
      <xdr:rowOff>104775</xdr:rowOff>
    </xdr:from>
    <xdr:to>
      <xdr:col>19</xdr:col>
      <xdr:colOff>561974</xdr:colOff>
      <xdr:row>48</xdr:row>
      <xdr:rowOff>52387</xdr:rowOff>
    </xdr:to>
    <xdr:pic>
      <xdr:nvPicPr>
        <xdr:cNvPr id="3" name="Picture 2">
          <a:extLst>
            <a:ext uri="{FF2B5EF4-FFF2-40B4-BE49-F238E27FC236}">
              <a16:creationId xmlns:a16="http://schemas.microsoft.com/office/drawing/2014/main" id="{3299E128-E704-6C7F-593A-829337265244}"/>
            </a:ext>
          </a:extLst>
        </xdr:cNvPr>
        <xdr:cNvPicPr>
          <a:picLocks noChangeAspect="1"/>
        </xdr:cNvPicPr>
      </xdr:nvPicPr>
      <xdr:blipFill>
        <a:blip xmlns:r="http://schemas.openxmlformats.org/officeDocument/2006/relationships" r:embed="rId2"/>
        <a:stretch>
          <a:fillRect/>
        </a:stretch>
      </xdr:blipFill>
      <xdr:spPr>
        <a:xfrm>
          <a:off x="5249428" y="2581275"/>
          <a:ext cx="6894946" cy="66151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ndustryGrantClaims@enterprise-ireland.com?subject=Capital%20Investment%20for%20Decarbonisation%20Processes%20/%20%3cyour%20company%20name%3e%20/%20%3cyour%20project%20number%3e" TargetMode="External"/><Relationship Id="rId1" Type="http://schemas.openxmlformats.org/officeDocument/2006/relationships/hyperlink" Target="mailto:bank.confirmation@enterprise-ireland.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terprise-ireland.com/en/Legal/GDPR/"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S19"/>
  <sheetViews>
    <sheetView showGridLines="0" tabSelected="1" zoomScaleNormal="100" workbookViewId="0"/>
  </sheetViews>
  <sheetFormatPr defaultColWidth="9.140625" defaultRowHeight="15" x14ac:dyDescent="0.25"/>
  <cols>
    <col min="1" max="1" width="1.28515625" customWidth="1"/>
    <col min="15" max="15" width="10.5703125" customWidth="1"/>
    <col min="16" max="16" width="10" customWidth="1"/>
    <col min="17" max="17" width="9.85546875" customWidth="1"/>
    <col min="18" max="18" width="10.140625" customWidth="1"/>
  </cols>
  <sheetData>
    <row r="1" spans="2:19" ht="30" customHeight="1" x14ac:dyDescent="0.3">
      <c r="B1" s="58" t="s">
        <v>113</v>
      </c>
      <c r="C1" s="59"/>
      <c r="D1" s="60"/>
      <c r="E1" s="61"/>
      <c r="F1" s="61"/>
      <c r="G1" s="61"/>
      <c r="H1" s="61"/>
      <c r="I1" s="61"/>
      <c r="J1" s="61"/>
      <c r="K1" s="61"/>
      <c r="L1" s="61"/>
      <c r="M1" s="61"/>
      <c r="N1" s="61"/>
      <c r="O1" s="61"/>
    </row>
    <row r="2" spans="2:19" ht="30" customHeight="1" x14ac:dyDescent="0.25">
      <c r="B2" s="234" t="s">
        <v>112</v>
      </c>
      <c r="C2" s="234"/>
      <c r="D2" s="234"/>
      <c r="E2" s="234"/>
      <c r="F2" s="234"/>
      <c r="G2" s="234"/>
      <c r="H2" s="234"/>
      <c r="I2" s="234"/>
      <c r="J2" s="234"/>
      <c r="K2" s="234"/>
      <c r="L2" s="234"/>
      <c r="M2" s="234"/>
      <c r="N2" s="234"/>
      <c r="O2" s="234"/>
    </row>
    <row r="3" spans="2:19" s="97" customFormat="1" ht="15" customHeight="1" x14ac:dyDescent="0.25">
      <c r="B3" s="235" t="s">
        <v>0</v>
      </c>
      <c r="C3" s="235"/>
      <c r="D3" s="236">
        <v>45064</v>
      </c>
      <c r="E3" s="236"/>
      <c r="F3" s="98"/>
      <c r="G3" s="99"/>
      <c r="H3" s="99"/>
      <c r="I3" s="99"/>
      <c r="J3" s="99"/>
      <c r="K3" s="99"/>
      <c r="L3" s="99"/>
      <c r="M3" s="99"/>
      <c r="N3" s="99"/>
      <c r="O3" s="99"/>
    </row>
    <row r="4" spans="2:19" ht="9.9499999999999993" customHeight="1" x14ac:dyDescent="0.3">
      <c r="B4" s="58"/>
      <c r="C4" s="59"/>
      <c r="D4" s="60"/>
      <c r="E4" s="61"/>
      <c r="F4" s="61"/>
      <c r="G4" s="61"/>
      <c r="H4" s="61"/>
      <c r="I4" s="61"/>
      <c r="J4" s="61"/>
      <c r="K4" s="61"/>
      <c r="L4" s="61"/>
      <c r="M4" s="61"/>
      <c r="N4" s="61"/>
      <c r="O4" s="61"/>
    </row>
    <row r="5" spans="2:19" s="89" customFormat="1" ht="20.100000000000001" customHeight="1" x14ac:dyDescent="0.25">
      <c r="B5" s="86" t="s">
        <v>1</v>
      </c>
      <c r="C5" s="87"/>
      <c r="D5" s="87"/>
      <c r="E5" s="88"/>
      <c r="F5" s="88"/>
      <c r="G5" s="88"/>
      <c r="H5" s="88"/>
      <c r="I5" s="88"/>
      <c r="J5" s="88"/>
      <c r="K5" s="88"/>
      <c r="L5" s="88"/>
      <c r="M5" s="88"/>
      <c r="N5" s="88"/>
      <c r="O5" s="88"/>
    </row>
    <row r="6" spans="2:19" s="92" customFormat="1" ht="20.100000000000001" customHeight="1" x14ac:dyDescent="0.25">
      <c r="B6" s="93" t="s">
        <v>2</v>
      </c>
      <c r="C6" s="90"/>
      <c r="D6" s="90"/>
      <c r="E6" s="94"/>
      <c r="F6" s="94"/>
      <c r="G6" s="91"/>
      <c r="H6" s="91"/>
      <c r="I6" s="91"/>
      <c r="J6" s="91"/>
      <c r="K6" s="91"/>
      <c r="L6" s="91"/>
      <c r="M6" s="91"/>
      <c r="N6" s="91"/>
      <c r="O6" s="91"/>
    </row>
    <row r="7" spans="2:19" ht="15" customHeight="1" x14ac:dyDescent="0.25">
      <c r="B7" s="79"/>
      <c r="C7" s="63"/>
      <c r="D7" s="63"/>
      <c r="E7" s="63"/>
      <c r="F7" s="63"/>
      <c r="G7" s="63"/>
      <c r="H7" s="63"/>
      <c r="I7" s="63"/>
      <c r="J7" s="63"/>
      <c r="K7" s="63"/>
      <c r="L7" s="63"/>
      <c r="M7" s="63"/>
      <c r="N7" s="63"/>
      <c r="O7" s="63"/>
      <c r="P7" s="63"/>
      <c r="Q7" s="63"/>
      <c r="R7" s="63"/>
      <c r="S7" s="63"/>
    </row>
    <row r="8" spans="2:19" ht="30" customHeight="1" x14ac:dyDescent="0.3">
      <c r="B8" s="62" t="s">
        <v>3</v>
      </c>
      <c r="C8" s="59"/>
      <c r="D8" s="60"/>
      <c r="E8" s="61"/>
      <c r="F8" s="61"/>
      <c r="G8" s="61"/>
      <c r="H8" s="61"/>
      <c r="I8" s="61"/>
      <c r="J8" s="61"/>
      <c r="K8" s="61"/>
      <c r="L8" s="61"/>
      <c r="M8" s="61"/>
      <c r="N8" s="61"/>
      <c r="O8" s="61"/>
    </row>
    <row r="9" spans="2:19" ht="50.1" customHeight="1" x14ac:dyDescent="0.25">
      <c r="B9" s="241" t="s">
        <v>4</v>
      </c>
      <c r="C9" s="242"/>
      <c r="D9" s="242"/>
      <c r="E9" s="242"/>
      <c r="F9" s="242"/>
      <c r="G9" s="242"/>
      <c r="H9" s="242"/>
      <c r="I9" s="242"/>
      <c r="J9" s="242"/>
      <c r="K9" s="242"/>
      <c r="L9" s="242"/>
      <c r="M9" s="242"/>
      <c r="N9" s="242"/>
      <c r="O9" s="242"/>
      <c r="P9" s="242"/>
      <c r="Q9" s="242"/>
      <c r="R9" s="242"/>
    </row>
    <row r="10" spans="2:19" ht="15.75" customHeight="1" x14ac:dyDescent="0.25">
      <c r="B10" s="100"/>
      <c r="C10" s="101"/>
      <c r="D10" s="101"/>
      <c r="E10" s="101"/>
      <c r="F10" s="101"/>
      <c r="G10" s="101"/>
      <c r="H10" s="101"/>
      <c r="I10" s="101"/>
      <c r="J10" s="101"/>
      <c r="K10" s="101"/>
      <c r="L10" s="101"/>
      <c r="M10" s="101"/>
      <c r="N10" s="101"/>
      <c r="O10" s="101"/>
      <c r="P10" s="101"/>
      <c r="Q10" s="101"/>
      <c r="R10" s="101"/>
    </row>
    <row r="11" spans="2:19" ht="30" customHeight="1" x14ac:dyDescent="0.3">
      <c r="B11" s="62" t="s">
        <v>5</v>
      </c>
      <c r="C11" s="59"/>
      <c r="D11" s="60"/>
      <c r="E11" s="61"/>
      <c r="F11" s="61"/>
      <c r="G11" s="61"/>
      <c r="H11" s="61"/>
      <c r="I11" s="61"/>
      <c r="J11" s="61"/>
      <c r="K11" s="61"/>
      <c r="L11" s="61"/>
      <c r="M11" s="61"/>
      <c r="N11" s="61"/>
      <c r="O11" s="61"/>
    </row>
    <row r="12" spans="2:19" ht="50.1" customHeight="1" x14ac:dyDescent="0.25">
      <c r="B12" s="237" t="s">
        <v>135</v>
      </c>
      <c r="C12" s="238"/>
      <c r="D12" s="238"/>
      <c r="E12" s="238"/>
      <c r="F12" s="238"/>
      <c r="G12" s="238"/>
      <c r="H12" s="238"/>
      <c r="I12" s="238"/>
      <c r="J12" s="238"/>
      <c r="K12" s="238"/>
      <c r="L12" s="238"/>
      <c r="M12" s="238"/>
      <c r="N12" s="238"/>
      <c r="O12" s="238"/>
      <c r="P12" s="238"/>
      <c r="Q12" s="238"/>
      <c r="R12" s="238"/>
    </row>
    <row r="13" spans="2:19" s="95" customFormat="1" ht="24.95" customHeight="1" x14ac:dyDescent="0.25">
      <c r="B13" s="96" t="s">
        <v>6</v>
      </c>
      <c r="C13" s="84"/>
      <c r="D13" s="84"/>
      <c r="E13" s="84"/>
      <c r="F13" s="84"/>
      <c r="G13" s="84"/>
      <c r="H13" s="84"/>
      <c r="I13" s="84"/>
      <c r="J13" s="84"/>
      <c r="K13" s="84"/>
      <c r="L13" s="84"/>
      <c r="M13" s="84"/>
      <c r="N13" s="84"/>
      <c r="O13" s="84"/>
      <c r="P13" s="84"/>
      <c r="Q13" s="84"/>
      <c r="R13" s="84"/>
      <c r="S13" s="63"/>
    </row>
    <row r="14" spans="2:19" ht="15" customHeight="1" x14ac:dyDescent="0.25">
      <c r="B14" s="79"/>
      <c r="C14" s="63"/>
      <c r="D14" s="63"/>
      <c r="E14" s="63"/>
      <c r="F14" s="63"/>
      <c r="G14" s="63"/>
      <c r="H14" s="63"/>
      <c r="I14" s="63"/>
      <c r="J14" s="63"/>
      <c r="K14" s="63"/>
      <c r="L14" s="63"/>
      <c r="M14" s="63"/>
      <c r="N14" s="63"/>
      <c r="O14" s="63"/>
      <c r="P14" s="63"/>
      <c r="Q14" s="63"/>
      <c r="R14" s="63"/>
      <c r="S14" s="63"/>
    </row>
    <row r="15" spans="2:19" ht="30" customHeight="1" x14ac:dyDescent="0.25">
      <c r="B15" s="233" t="s">
        <v>110</v>
      </c>
      <c r="C15" s="233"/>
      <c r="D15" s="233"/>
      <c r="E15" s="233"/>
      <c r="F15" s="233"/>
      <c r="G15" s="233"/>
      <c r="H15" s="233"/>
      <c r="I15" s="233"/>
      <c r="J15" s="233"/>
      <c r="K15" s="233"/>
      <c r="L15" s="233"/>
      <c r="M15" s="233"/>
      <c r="N15" s="233"/>
      <c r="O15" s="233"/>
      <c r="P15" s="233"/>
      <c r="Q15" s="233"/>
      <c r="R15" s="233"/>
    </row>
    <row r="16" spans="2:19" s="120" customFormat="1" ht="249.95" customHeight="1" x14ac:dyDescent="0.25">
      <c r="B16" s="239" t="s">
        <v>145</v>
      </c>
      <c r="C16" s="240"/>
      <c r="D16" s="240"/>
      <c r="E16" s="240"/>
      <c r="F16" s="240"/>
      <c r="G16" s="240"/>
      <c r="H16" s="240"/>
      <c r="I16" s="240"/>
      <c r="J16" s="240"/>
      <c r="K16" s="240"/>
      <c r="L16" s="240"/>
      <c r="M16" s="240"/>
      <c r="N16" s="240"/>
      <c r="O16" s="240"/>
      <c r="P16" s="240"/>
      <c r="Q16" s="240"/>
      <c r="R16" s="240"/>
    </row>
    <row r="17" spans="2:18" ht="15" customHeight="1" x14ac:dyDescent="0.25">
      <c r="B17" s="100"/>
      <c r="C17" s="101"/>
      <c r="D17" s="101"/>
      <c r="E17" s="101"/>
      <c r="F17" s="101"/>
      <c r="G17" s="101"/>
      <c r="H17" s="101"/>
      <c r="I17" s="101"/>
      <c r="J17" s="101"/>
      <c r="K17" s="101"/>
      <c r="L17" s="101"/>
      <c r="M17" s="101"/>
      <c r="N17" s="101"/>
      <c r="O17" s="101"/>
      <c r="P17" s="101"/>
      <c r="Q17" s="101"/>
      <c r="R17" s="101"/>
    </row>
    <row r="18" spans="2:18" ht="30" customHeight="1" x14ac:dyDescent="0.25">
      <c r="B18" s="233" t="s">
        <v>131</v>
      </c>
      <c r="C18" s="233"/>
      <c r="D18" s="233"/>
      <c r="E18" s="233"/>
      <c r="F18" s="233"/>
      <c r="G18" s="233"/>
      <c r="H18" s="233"/>
      <c r="I18" s="233"/>
      <c r="J18" s="233"/>
      <c r="K18" s="233"/>
      <c r="L18" s="233"/>
      <c r="M18" s="233"/>
      <c r="N18" s="233"/>
      <c r="O18" s="233"/>
      <c r="P18" s="233"/>
      <c r="Q18" s="233"/>
      <c r="R18" s="233"/>
    </row>
    <row r="19" spans="2:18" s="195" customFormat="1" ht="49.9" customHeight="1" x14ac:dyDescent="0.25">
      <c r="B19" s="231" t="s">
        <v>136</v>
      </c>
      <c r="C19" s="232"/>
      <c r="D19" s="232"/>
      <c r="E19" s="232"/>
      <c r="F19" s="232"/>
      <c r="G19" s="232"/>
      <c r="H19" s="232"/>
      <c r="I19" s="232"/>
      <c r="J19" s="232"/>
      <c r="K19" s="232"/>
      <c r="L19" s="232"/>
      <c r="M19" s="232"/>
      <c r="N19" s="232"/>
      <c r="O19" s="232"/>
      <c r="P19" s="232"/>
      <c r="Q19" s="232"/>
      <c r="R19" s="232"/>
    </row>
  </sheetData>
  <mergeCells count="9">
    <mergeCell ref="B19:R19"/>
    <mergeCell ref="B18:R18"/>
    <mergeCell ref="B2:O2"/>
    <mergeCell ref="B3:C3"/>
    <mergeCell ref="D3:E3"/>
    <mergeCell ref="B12:R12"/>
    <mergeCell ref="B16:R16"/>
    <mergeCell ref="B9:R9"/>
    <mergeCell ref="B15:R15"/>
  </mergeCells>
  <phoneticPr fontId="44" type="noConversion"/>
  <hyperlinks>
    <hyperlink ref="B6" r:id="rId1" xr:uid="{2534EBE3-600C-443F-931A-2ED6215B2E34}"/>
    <hyperlink ref="B13" r:id="rId2" xr:uid="{9FF2EE94-D9A2-417A-B074-4A4BE13F7F68}"/>
  </hyperlinks>
  <pageMargins left="0.11811023622047245" right="0.11811023622047245" top="0.55118110236220474" bottom="0.55118110236220474" header="0.31496062992125984" footer="0.31496062992125984"/>
  <pageSetup paperSize="9" scale="8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2:I35"/>
  <sheetViews>
    <sheetView showGridLines="0" zoomScaleNormal="100" workbookViewId="0"/>
  </sheetViews>
  <sheetFormatPr defaultColWidth="9.140625" defaultRowHeight="15" x14ac:dyDescent="0.25"/>
  <cols>
    <col min="1" max="1" width="1.28515625" customWidth="1"/>
    <col min="2" max="2" width="33" customWidth="1"/>
    <col min="3" max="3" width="19.140625" customWidth="1"/>
    <col min="4" max="4" width="35.7109375" customWidth="1"/>
    <col min="5" max="5" width="18.5703125" customWidth="1"/>
    <col min="9" max="9" width="61.140625" customWidth="1"/>
  </cols>
  <sheetData>
    <row r="2" spans="2:5" ht="15" customHeight="1" x14ac:dyDescent="0.25"/>
    <row r="3" spans="2:5" ht="15" customHeight="1" x14ac:dyDescent="0.25"/>
    <row r="4" spans="2:5" x14ac:dyDescent="0.25">
      <c r="B4" s="45"/>
      <c r="C4" s="46"/>
      <c r="D4" s="46"/>
      <c r="E4" s="44"/>
    </row>
    <row r="5" spans="2:5" x14ac:dyDescent="0.25">
      <c r="B5" s="47" t="s">
        <v>7</v>
      </c>
      <c r="C5" s="46"/>
      <c r="D5" s="46"/>
      <c r="E5" s="44"/>
    </row>
    <row r="6" spans="2:5" ht="20.100000000000001" customHeight="1" x14ac:dyDescent="0.25">
      <c r="B6" s="43" t="s">
        <v>8</v>
      </c>
      <c r="C6" s="250"/>
      <c r="D6" s="251"/>
      <c r="E6" s="44"/>
    </row>
    <row r="7" spans="2:5" ht="20.100000000000001" customHeight="1" x14ac:dyDescent="0.25">
      <c r="B7" s="43" t="s">
        <v>9</v>
      </c>
      <c r="C7" s="252"/>
      <c r="D7" s="251"/>
      <c r="E7" s="44"/>
    </row>
    <row r="8" spans="2:5" s="49" customFormat="1" ht="12.75" x14ac:dyDescent="0.2">
      <c r="B8" s="48"/>
    </row>
    <row r="9" spans="2:5" s="51" customFormat="1" ht="12.75" x14ac:dyDescent="0.2">
      <c r="B9" s="50" t="s">
        <v>10</v>
      </c>
    </row>
    <row r="10" spans="2:5" s="52" customFormat="1" x14ac:dyDescent="0.2">
      <c r="B10" s="189" t="s">
        <v>6</v>
      </c>
    </row>
    <row r="11" spans="2:5" s="51" customFormat="1" ht="12.75" x14ac:dyDescent="0.2">
      <c r="B11" s="50" t="s">
        <v>111</v>
      </c>
    </row>
    <row r="12" spans="2:5" s="49" customFormat="1" ht="12.75" customHeight="1" x14ac:dyDescent="0.2">
      <c r="B12" s="50" t="s">
        <v>11</v>
      </c>
    </row>
    <row r="13" spans="2:5" s="49" customFormat="1" ht="12.75" customHeight="1" x14ac:dyDescent="0.2">
      <c r="B13" s="50"/>
    </row>
    <row r="14" spans="2:5" s="49" customFormat="1" ht="12.75" x14ac:dyDescent="0.2">
      <c r="B14" s="50"/>
    </row>
    <row r="15" spans="2:5" s="49" customFormat="1" ht="15" customHeight="1" x14ac:dyDescent="0.2">
      <c r="B15" s="253" t="s">
        <v>12</v>
      </c>
      <c r="C15" s="255" t="s">
        <v>130</v>
      </c>
      <c r="D15" s="255"/>
      <c r="E15" s="265" t="s">
        <v>13</v>
      </c>
    </row>
    <row r="16" spans="2:5" s="49" customFormat="1" ht="15" customHeight="1" x14ac:dyDescent="0.2">
      <c r="B16" s="254"/>
      <c r="C16" s="256"/>
      <c r="D16" s="256"/>
      <c r="E16" s="266"/>
    </row>
    <row r="17" spans="2:9" s="49" customFormat="1" ht="90" customHeight="1" x14ac:dyDescent="0.2">
      <c r="B17" s="56" t="s">
        <v>14</v>
      </c>
      <c r="C17" s="257" t="s">
        <v>15</v>
      </c>
      <c r="D17" s="257"/>
      <c r="E17" s="184" t="s">
        <v>16</v>
      </c>
    </row>
    <row r="18" spans="2:9" s="49" customFormat="1" ht="60" customHeight="1" x14ac:dyDescent="0.2">
      <c r="B18" s="186" t="s">
        <v>114</v>
      </c>
      <c r="C18" s="281" t="s">
        <v>115</v>
      </c>
      <c r="D18" s="282"/>
      <c r="E18" s="184" t="s">
        <v>16</v>
      </c>
    </row>
    <row r="19" spans="2:9" s="49" customFormat="1" ht="50.1" customHeight="1" x14ac:dyDescent="0.2">
      <c r="B19" s="186" t="s">
        <v>120</v>
      </c>
      <c r="C19" s="279" t="s">
        <v>121</v>
      </c>
      <c r="D19" s="280"/>
      <c r="E19" s="184" t="s">
        <v>16</v>
      </c>
    </row>
    <row r="20" spans="2:9" s="49" customFormat="1" ht="80.099999999999994" customHeight="1" x14ac:dyDescent="0.2">
      <c r="B20" s="186" t="s">
        <v>109</v>
      </c>
      <c r="C20" s="277" t="s">
        <v>138</v>
      </c>
      <c r="D20" s="278"/>
      <c r="E20" s="184" t="s">
        <v>16</v>
      </c>
    </row>
    <row r="21" spans="2:9" s="49" customFormat="1" ht="120" customHeight="1" x14ac:dyDescent="0.2">
      <c r="B21" s="186" t="s">
        <v>116</v>
      </c>
      <c r="C21" s="273" t="s">
        <v>143</v>
      </c>
      <c r="D21" s="274"/>
      <c r="E21" s="184" t="s">
        <v>16</v>
      </c>
    </row>
    <row r="22" spans="2:9" s="49" customFormat="1" ht="129.94999999999999" customHeight="1" x14ac:dyDescent="0.2">
      <c r="B22" s="188" t="s">
        <v>118</v>
      </c>
      <c r="C22" s="275" t="s">
        <v>117</v>
      </c>
      <c r="D22" s="276"/>
      <c r="E22" s="187" t="s">
        <v>16</v>
      </c>
    </row>
    <row r="23" spans="2:9" s="49" customFormat="1" ht="90" customHeight="1" x14ac:dyDescent="0.2">
      <c r="B23" s="188" t="s">
        <v>107</v>
      </c>
      <c r="C23" s="273" t="s">
        <v>119</v>
      </c>
      <c r="D23" s="274"/>
      <c r="E23" s="173" t="s">
        <v>16</v>
      </c>
    </row>
    <row r="24" spans="2:9" s="49" customFormat="1" ht="50.1" customHeight="1" x14ac:dyDescent="0.2">
      <c r="B24" s="172" t="s">
        <v>139</v>
      </c>
      <c r="C24" s="271" t="s">
        <v>140</v>
      </c>
      <c r="D24" s="272"/>
      <c r="E24" s="173" t="s">
        <v>16</v>
      </c>
    </row>
    <row r="25" spans="2:9" ht="50.1" customHeight="1" x14ac:dyDescent="0.25">
      <c r="B25" s="243" t="s">
        <v>106</v>
      </c>
      <c r="C25" s="267" t="s">
        <v>17</v>
      </c>
      <c r="D25" s="267"/>
      <c r="E25" s="268" t="s">
        <v>16</v>
      </c>
    </row>
    <row r="26" spans="2:9" ht="24.95" customHeight="1" x14ac:dyDescent="0.25">
      <c r="B26" s="248"/>
      <c r="C26" s="53" t="s">
        <v>18</v>
      </c>
      <c r="D26" s="54"/>
      <c r="E26" s="269"/>
    </row>
    <row r="27" spans="2:9" ht="24.95" customHeight="1" x14ac:dyDescent="0.25">
      <c r="B27" s="248"/>
      <c r="C27" s="53" t="s">
        <v>19</v>
      </c>
      <c r="D27" s="54"/>
      <c r="E27" s="269"/>
    </row>
    <row r="28" spans="2:9" ht="24.95" customHeight="1" x14ac:dyDescent="0.25">
      <c r="B28" s="249"/>
      <c r="C28" s="55"/>
      <c r="D28" s="121"/>
      <c r="E28" s="270"/>
    </row>
    <row r="29" spans="2:9" ht="105" customHeight="1" x14ac:dyDescent="0.25">
      <c r="B29" s="243" t="s">
        <v>20</v>
      </c>
      <c r="C29" s="246" t="s">
        <v>21</v>
      </c>
      <c r="D29" s="247"/>
      <c r="E29" s="258" t="s">
        <v>22</v>
      </c>
    </row>
    <row r="30" spans="2:9" ht="20.100000000000001" customHeight="1" x14ac:dyDescent="0.25">
      <c r="B30" s="244"/>
      <c r="C30" s="261" t="s">
        <v>23</v>
      </c>
      <c r="D30" s="262"/>
      <c r="E30" s="259"/>
    </row>
    <row r="31" spans="2:9" ht="90" customHeight="1" x14ac:dyDescent="0.25">
      <c r="B31" s="245"/>
      <c r="C31" s="263" t="s">
        <v>24</v>
      </c>
      <c r="D31" s="264"/>
      <c r="E31" s="260"/>
      <c r="I31" s="57"/>
    </row>
    <row r="32" spans="2:9" s="49" customFormat="1" ht="12.75" x14ac:dyDescent="0.2">
      <c r="B32" s="50"/>
    </row>
    <row r="33" spans="2:2" s="49" customFormat="1" ht="12.75" x14ac:dyDescent="0.2">
      <c r="B33" s="50"/>
    </row>
    <row r="34" spans="2:2" s="49" customFormat="1" ht="12.75" x14ac:dyDescent="0.2">
      <c r="B34" s="50"/>
    </row>
    <row r="35" spans="2:2" s="49" customFormat="1" ht="12.75" x14ac:dyDescent="0.2">
      <c r="B35" s="50"/>
    </row>
  </sheetData>
  <mergeCells count="21">
    <mergeCell ref="E29:E31"/>
    <mergeCell ref="C30:D30"/>
    <mergeCell ref="C31:D31"/>
    <mergeCell ref="E15:E16"/>
    <mergeCell ref="C25:D25"/>
    <mergeCell ref="E25:E28"/>
    <mergeCell ref="C24:D24"/>
    <mergeCell ref="C23:D23"/>
    <mergeCell ref="C22:D22"/>
    <mergeCell ref="C21:D21"/>
    <mergeCell ref="C20:D20"/>
    <mergeCell ref="C19:D19"/>
    <mergeCell ref="C18:D18"/>
    <mergeCell ref="B29:B31"/>
    <mergeCell ref="C29:D29"/>
    <mergeCell ref="B25:B28"/>
    <mergeCell ref="C6:D6"/>
    <mergeCell ref="C7:D7"/>
    <mergeCell ref="B15:B16"/>
    <mergeCell ref="C15:D16"/>
    <mergeCell ref="C17:D17"/>
  </mergeCells>
  <conditionalFormatting sqref="E24 E17:E21">
    <cfRule type="containsText" dxfId="7" priority="95" operator="containsText" text="No">
      <formula>NOT(ISERROR(SEARCH("No",E17)))</formula>
    </cfRule>
    <cfRule type="containsText" dxfId="6" priority="96" operator="containsText" text="Yes">
      <formula>NOT(ISERROR(SEARCH("Yes",E17)))</formula>
    </cfRule>
  </conditionalFormatting>
  <conditionalFormatting sqref="E25:E28">
    <cfRule type="containsText" dxfId="5" priority="87" operator="containsText" text="No">
      <formula>NOT(ISERROR(SEARCH("No",E25)))</formula>
    </cfRule>
    <cfRule type="containsText" dxfId="4" priority="88" operator="containsText" text="Yes">
      <formula>NOT(ISERROR(SEARCH("Yes",E25)))</formula>
    </cfRule>
  </conditionalFormatting>
  <conditionalFormatting sqref="E22">
    <cfRule type="containsText" dxfId="3" priority="5" operator="containsText" text="No">
      <formula>NOT(ISERROR(SEARCH("No",E22)))</formula>
    </cfRule>
    <cfRule type="containsText" dxfId="2" priority="6" operator="containsText" text="Yes">
      <formula>NOT(ISERROR(SEARCH("Yes",E22)))</formula>
    </cfRule>
  </conditionalFormatting>
  <dataValidations count="2">
    <dataValidation type="list" allowBlank="1" showInputMessage="1" showErrorMessage="1" sqref="E24:E28 E17:E21" xr:uid="{E70D2FF6-4119-4C4F-A0DA-2ABA8BDC8100}">
      <formula1>"Please confirm…,Yes"</formula1>
    </dataValidation>
    <dataValidation type="list" allowBlank="1" showInputMessage="1" showErrorMessage="1" sqref="E22" xr:uid="{18D9B06F-BE8F-4936-8B9F-0FDDB075678D}">
      <formula1>"Please confirm…,Yes,No"</formula1>
    </dataValidation>
  </dataValidations>
  <hyperlinks>
    <hyperlink ref="C30" r:id="rId1" xr:uid="{A8E37C8A-C21A-4480-B4DD-1C83D750F1D4}"/>
    <hyperlink ref="B10" r:id="rId2" xr:uid="{2F1AEB63-281E-41B5-9042-F70D0225340E}"/>
  </hyperlinks>
  <pageMargins left="0.31496062992125984" right="0.31496062992125984" top="0.27559055118110237" bottom="0.27559055118110237" header="0.11811023622047245" footer="0.11811023622047245"/>
  <pageSetup paperSize="9" scale="84"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59999389629810485"/>
    <pageSetUpPr fitToPage="1"/>
  </sheetPr>
  <dimension ref="B2:N28"/>
  <sheetViews>
    <sheetView showGridLines="0" zoomScaleNormal="100" workbookViewId="0"/>
  </sheetViews>
  <sheetFormatPr defaultColWidth="9.140625" defaultRowHeight="15" x14ac:dyDescent="0.25"/>
  <cols>
    <col min="1" max="1" width="1.28515625" customWidth="1"/>
    <col min="2" max="2" width="57.5703125" customWidth="1"/>
    <col min="3" max="3" width="27.5703125" customWidth="1"/>
    <col min="4" max="4" width="1.7109375" customWidth="1"/>
    <col min="5" max="5" width="25.7109375" customWidth="1"/>
  </cols>
  <sheetData>
    <row r="2" spans="2:5" ht="28.5" customHeight="1" x14ac:dyDescent="0.25">
      <c r="B2" s="286" t="s">
        <v>123</v>
      </c>
      <c r="C2" s="286"/>
    </row>
    <row r="3" spans="2:5" ht="28.5" customHeight="1" x14ac:dyDescent="0.25">
      <c r="B3" s="288" t="s">
        <v>44</v>
      </c>
      <c r="C3" s="288"/>
    </row>
    <row r="4" spans="2:5" ht="28.5" customHeight="1" x14ac:dyDescent="0.25">
      <c r="B4" s="65"/>
      <c r="C4" s="65"/>
    </row>
    <row r="5" spans="2:5" s="32" customFormat="1" ht="24.95" customHeight="1" x14ac:dyDescent="0.25">
      <c r="B5" s="33" t="s">
        <v>45</v>
      </c>
      <c r="C5" s="283"/>
      <c r="D5" s="284"/>
      <c r="E5" s="285"/>
    </row>
    <row r="6" spans="2:5" x14ac:dyDescent="0.25">
      <c r="B6" s="103"/>
    </row>
    <row r="7" spans="2:5" x14ac:dyDescent="0.25">
      <c r="B7" s="103"/>
    </row>
    <row r="8" spans="2:5" ht="18" customHeight="1" x14ac:dyDescent="0.25">
      <c r="B8" s="103"/>
      <c r="C8" s="104"/>
    </row>
    <row r="9" spans="2:5" ht="24.95" customHeight="1" x14ac:dyDescent="0.25">
      <c r="B9" s="105" t="s">
        <v>46</v>
      </c>
      <c r="C9" s="104"/>
    </row>
    <row r="10" spans="2:5" ht="18" customHeight="1" x14ac:dyDescent="0.25">
      <c r="B10" s="106" t="s">
        <v>85</v>
      </c>
      <c r="C10" s="107"/>
    </row>
    <row r="11" spans="2:5" ht="18" customHeight="1" x14ac:dyDescent="0.25">
      <c r="B11" s="30" t="s">
        <v>86</v>
      </c>
      <c r="C11" s="108"/>
    </row>
    <row r="12" spans="2:5" ht="18" customHeight="1" x14ac:dyDescent="0.25">
      <c r="B12" s="109" t="s">
        <v>87</v>
      </c>
      <c r="C12" s="110">
        <v>0</v>
      </c>
    </row>
    <row r="13" spans="2:5" ht="18" customHeight="1" x14ac:dyDescent="0.25">
      <c r="B13" s="103"/>
    </row>
    <row r="14" spans="2:5" ht="18" customHeight="1" x14ac:dyDescent="0.25">
      <c r="B14" s="111" t="s">
        <v>47</v>
      </c>
    </row>
    <row r="15" spans="2:5" ht="18" customHeight="1" x14ac:dyDescent="0.25">
      <c r="B15" s="196" t="s">
        <v>129</v>
      </c>
      <c r="C15" s="107"/>
    </row>
    <row r="16" spans="2:5" ht="18" customHeight="1" x14ac:dyDescent="0.25">
      <c r="B16" s="30" t="s">
        <v>88</v>
      </c>
      <c r="C16" s="108"/>
    </row>
    <row r="17" spans="2:14" ht="18" customHeight="1" x14ac:dyDescent="0.25">
      <c r="B17" s="30" t="s">
        <v>89</v>
      </c>
      <c r="C17" s="108"/>
    </row>
    <row r="18" spans="2:14" ht="18" customHeight="1" x14ac:dyDescent="0.25">
      <c r="B18" s="31"/>
    </row>
    <row r="19" spans="2:14" s="32" customFormat="1" ht="18" customHeight="1" x14ac:dyDescent="0.25">
      <c r="B19" s="41" t="s">
        <v>48</v>
      </c>
      <c r="C19" s="287" t="s">
        <v>112</v>
      </c>
      <c r="D19" s="287"/>
      <c r="E19" s="287"/>
    </row>
    <row r="20" spans="2:14" s="32" customFormat="1" ht="18" customHeight="1" x14ac:dyDescent="0.25">
      <c r="B20" s="41"/>
      <c r="C20" s="119"/>
      <c r="E20" s="119"/>
      <c r="N20" s="41"/>
    </row>
    <row r="21" spans="2:14" ht="18" customHeight="1" x14ac:dyDescent="0.25">
      <c r="B21" s="112" t="s">
        <v>122</v>
      </c>
      <c r="C21" s="155">
        <f>'Capital Investment Claim'!I60</f>
        <v>0</v>
      </c>
      <c r="E21" s="152"/>
    </row>
    <row r="22" spans="2:14" ht="18" customHeight="1" x14ac:dyDescent="0.25">
      <c r="B22" s="154" t="s">
        <v>90</v>
      </c>
      <c r="C22" s="156"/>
      <c r="E22" s="152"/>
    </row>
    <row r="23" spans="2:14" ht="18" customHeight="1" x14ac:dyDescent="0.25">
      <c r="B23" s="154"/>
      <c r="C23" s="152"/>
      <c r="E23" s="152"/>
    </row>
    <row r="24" spans="2:14" ht="18" customHeight="1" x14ac:dyDescent="0.25">
      <c r="B24" s="41" t="s">
        <v>49</v>
      </c>
      <c r="C24" s="149">
        <v>0</v>
      </c>
      <c r="D24" s="151"/>
      <c r="E24" s="289"/>
      <c r="F24" s="289"/>
      <c r="G24" s="289"/>
      <c r="H24" s="289"/>
    </row>
    <row r="25" spans="2:14" ht="18" customHeight="1" x14ac:dyDescent="0.25">
      <c r="B25" s="41"/>
      <c r="C25" s="150"/>
      <c r="D25" s="150"/>
      <c r="E25" s="150"/>
    </row>
    <row r="26" spans="2:14" ht="18" customHeight="1" x14ac:dyDescent="0.25">
      <c r="B26" s="158" t="s">
        <v>91</v>
      </c>
      <c r="C26" s="159">
        <f>C21*C24</f>
        <v>0</v>
      </c>
      <c r="E26" s="153"/>
    </row>
    <row r="27" spans="2:14" ht="18" customHeight="1" x14ac:dyDescent="0.25">
      <c r="B27" s="157" t="s">
        <v>92</v>
      </c>
      <c r="C27" s="29"/>
    </row>
    <row r="28" spans="2:14" ht="18" customHeight="1" x14ac:dyDescent="0.25"/>
  </sheetData>
  <mergeCells count="5">
    <mergeCell ref="C5:E5"/>
    <mergeCell ref="B2:C2"/>
    <mergeCell ref="C19:E19"/>
    <mergeCell ref="B3:C3"/>
    <mergeCell ref="E24:H24"/>
  </mergeCells>
  <pageMargins left="0.23622047244094491" right="0.23622047244094491" top="0.59055118110236227" bottom="0.59055118110236227" header="0.31496062992125984" footer="0.31496062992125984"/>
  <pageSetup paperSize="9" scale="9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3BB1-431B-4C6D-97FB-BF7C298A3372}">
  <sheetPr>
    <tabColor theme="4" tint="0.79998168889431442"/>
    <pageSetUpPr fitToPage="1"/>
  </sheetPr>
  <dimension ref="B1:AM70"/>
  <sheetViews>
    <sheetView showGridLines="0" zoomScaleNormal="100" workbookViewId="0"/>
  </sheetViews>
  <sheetFormatPr defaultColWidth="9.140625" defaultRowHeight="15" x14ac:dyDescent="0.25"/>
  <cols>
    <col min="1" max="1" width="1.28515625" style="32" customWidth="1"/>
    <col min="2" max="2" width="9.7109375" style="32" customWidth="1"/>
    <col min="3" max="3" width="37.7109375" style="32" customWidth="1"/>
    <col min="4" max="4" width="57.5703125" style="32" customWidth="1"/>
    <col min="5" max="5" width="18.5703125" style="215" customWidth="1"/>
    <col min="6" max="6" width="20.28515625" style="32" customWidth="1"/>
    <col min="7" max="7" width="20.28515625" style="34" customWidth="1"/>
    <col min="8" max="8" width="19.5703125" style="32" customWidth="1"/>
    <col min="9" max="9" width="17.85546875" style="32" customWidth="1"/>
    <col min="10" max="10" width="13.7109375" style="32" customWidth="1"/>
    <col min="11" max="11" width="2.7109375" style="32" customWidth="1"/>
    <col min="12" max="12" width="13.7109375" style="32" customWidth="1"/>
    <col min="13" max="13" width="37.140625" style="32" customWidth="1"/>
    <col min="14" max="14" width="13.7109375" style="129" customWidth="1"/>
    <col min="15" max="15" width="17.85546875" style="32" customWidth="1"/>
    <col min="16" max="16" width="18.7109375" style="32" customWidth="1"/>
    <col min="17" max="17" width="20.7109375" style="32" customWidth="1"/>
    <col min="18" max="18" width="30.7109375" style="32" customWidth="1"/>
    <col min="19" max="19" width="10" style="32" customWidth="1"/>
    <col min="20" max="20" width="20.7109375" style="32" customWidth="1"/>
    <col min="21" max="25" width="0" style="32" hidden="1" customWidth="1"/>
    <col min="26" max="26" width="30.7109375" style="32" hidden="1" customWidth="1"/>
    <col min="27" max="33" width="9.140625" style="32"/>
    <col min="34" max="36" width="9.140625" style="145"/>
    <col min="37" max="16384" width="9.140625" style="32"/>
  </cols>
  <sheetData>
    <row r="1" spans="2:39" ht="12.75" customHeight="1" x14ac:dyDescent="0.25"/>
    <row r="2" spans="2:39" ht="19.899999999999999" customHeight="1" x14ac:dyDescent="0.25">
      <c r="C2" s="167" t="s">
        <v>93</v>
      </c>
      <c r="D2" s="169" t="str">
        <f>IF('Claim Summary'!C5&lt;&gt;"",'Claim Summary'!C5,"")</f>
        <v/>
      </c>
      <c r="E2" s="216" t="s">
        <v>94</v>
      </c>
      <c r="F2" s="190"/>
      <c r="G2" s="170"/>
      <c r="N2" s="32"/>
    </row>
    <row r="3" spans="2:39" ht="19.899999999999999" customHeight="1" x14ac:dyDescent="0.25">
      <c r="C3" s="167" t="s">
        <v>85</v>
      </c>
      <c r="D3" s="171" t="str">
        <f>IF('Claim Summary'!C10&lt;&gt;"",'Claim Summary'!C10,"")</f>
        <v/>
      </c>
      <c r="E3" s="217"/>
      <c r="F3" s="191"/>
      <c r="G3" s="170"/>
      <c r="N3" s="32"/>
    </row>
    <row r="4" spans="2:39" x14ac:dyDescent="0.25">
      <c r="C4" s="168"/>
      <c r="G4" s="32"/>
      <c r="M4" s="176"/>
      <c r="N4" s="32"/>
    </row>
    <row r="5" spans="2:39" ht="15" customHeight="1" x14ac:dyDescent="0.25"/>
    <row r="6" spans="2:39" s="35" customFormat="1" ht="27.75" customHeight="1" x14ac:dyDescent="0.25">
      <c r="B6" s="290" t="s">
        <v>128</v>
      </c>
      <c r="C6" s="290"/>
      <c r="D6" s="291"/>
      <c r="E6" s="291"/>
      <c r="F6" s="291"/>
      <c r="G6" s="291"/>
      <c r="H6" s="291"/>
      <c r="I6" s="291"/>
      <c r="K6" s="178"/>
      <c r="M6" s="294" t="s">
        <v>50</v>
      </c>
      <c r="N6" s="294"/>
      <c r="O6" s="294"/>
      <c r="P6" s="294"/>
      <c r="Q6" s="294"/>
      <c r="R6" s="294"/>
    </row>
    <row r="7" spans="2:39" s="40" customFormat="1" ht="60" customHeight="1" x14ac:dyDescent="0.25">
      <c r="B7" s="292" t="s">
        <v>142</v>
      </c>
      <c r="C7" s="292"/>
      <c r="D7" s="293"/>
      <c r="E7" s="293"/>
      <c r="F7" s="293"/>
      <c r="G7" s="293"/>
      <c r="H7" s="293"/>
      <c r="I7" s="293"/>
      <c r="J7" s="122"/>
      <c r="K7" s="179"/>
      <c r="L7" s="122"/>
      <c r="M7" s="123"/>
      <c r="N7" s="130"/>
      <c r="O7" s="81"/>
      <c r="P7" s="82"/>
      <c r="Q7" s="83"/>
      <c r="AI7" s="161"/>
      <c r="AJ7" s="161"/>
    </row>
    <row r="8" spans="2:39" s="39" customFormat="1" ht="15.75" hidden="1" customHeight="1" x14ac:dyDescent="0.25">
      <c r="B8" s="36" t="s">
        <v>51</v>
      </c>
      <c r="C8" s="144"/>
      <c r="D8" s="37"/>
      <c r="E8" s="218"/>
      <c r="F8" s="37"/>
      <c r="G8" s="37"/>
      <c r="H8" s="38" t="s">
        <v>52</v>
      </c>
      <c r="I8" s="38"/>
      <c r="K8" s="180"/>
      <c r="M8" s="114"/>
      <c r="N8" s="131"/>
      <c r="O8" s="80"/>
      <c r="P8" s="80"/>
      <c r="Q8" s="80"/>
      <c r="AH8" s="162"/>
    </row>
    <row r="9" spans="2:39" customFormat="1" ht="45" x14ac:dyDescent="0.25">
      <c r="B9" s="200" t="s">
        <v>141</v>
      </c>
      <c r="C9" s="197" t="s">
        <v>126</v>
      </c>
      <c r="D9" s="198" t="s">
        <v>124</v>
      </c>
      <c r="E9" s="198" t="s">
        <v>125</v>
      </c>
      <c r="F9" s="198" t="s">
        <v>127</v>
      </c>
      <c r="G9" s="197" t="s">
        <v>53</v>
      </c>
      <c r="H9" s="199" t="s">
        <v>54</v>
      </c>
      <c r="I9" s="197" t="s">
        <v>55</v>
      </c>
      <c r="K9" s="181"/>
      <c r="M9" s="214" t="s">
        <v>108</v>
      </c>
      <c r="N9" s="132"/>
      <c r="O9" s="208" t="s">
        <v>56</v>
      </c>
      <c r="P9" s="209" t="s">
        <v>57</v>
      </c>
      <c r="Q9" s="209" t="s">
        <v>58</v>
      </c>
      <c r="R9" s="212" t="s">
        <v>60</v>
      </c>
      <c r="S9" s="32"/>
      <c r="T9" s="147"/>
      <c r="AA9" s="3"/>
      <c r="AB9" s="3"/>
      <c r="AC9" s="3"/>
      <c r="AD9" s="3"/>
      <c r="AE9" s="174" t="s">
        <v>96</v>
      </c>
      <c r="AF9" s="175"/>
      <c r="AG9" s="175"/>
      <c r="AH9" s="146"/>
      <c r="AI9" s="166"/>
      <c r="AJ9" s="146"/>
      <c r="AK9" s="146"/>
      <c r="AL9" s="146"/>
      <c r="AM9" s="32"/>
    </row>
    <row r="10" spans="2:39" s="124" customFormat="1" ht="15" customHeight="1" x14ac:dyDescent="0.25">
      <c r="B10" s="201"/>
      <c r="C10" s="225"/>
      <c r="D10" s="226"/>
      <c r="E10" s="219"/>
      <c r="F10" s="219"/>
      <c r="G10" s="223"/>
      <c r="H10" s="224"/>
      <c r="I10" s="204">
        <v>0</v>
      </c>
      <c r="K10" s="182"/>
      <c r="M10" s="185" t="s">
        <v>12</v>
      </c>
      <c r="N10" s="125"/>
      <c r="O10" s="210">
        <v>0</v>
      </c>
      <c r="P10" s="210">
        <v>0</v>
      </c>
      <c r="Q10" s="163">
        <f t="shared" ref="Q10:Q41" si="0">I10-O10-P10</f>
        <v>0</v>
      </c>
      <c r="R10" s="213" t="s">
        <v>84</v>
      </c>
      <c r="S10" s="126"/>
      <c r="T10" s="146"/>
      <c r="U10" s="124" t="s">
        <v>62</v>
      </c>
      <c r="Z10" s="138" t="s">
        <v>61</v>
      </c>
      <c r="AA10" s="146"/>
      <c r="AB10" s="146"/>
      <c r="AC10" s="146"/>
      <c r="AD10" s="146"/>
      <c r="AE10" s="145" t="s">
        <v>97</v>
      </c>
      <c r="AF10" s="145"/>
      <c r="AG10" s="145"/>
      <c r="AH10" s="146"/>
      <c r="AI10" s="146"/>
      <c r="AJ10" s="146"/>
      <c r="AK10" s="146"/>
      <c r="AL10" s="146"/>
      <c r="AM10" s="32"/>
    </row>
    <row r="11" spans="2:39" s="124" customFormat="1" ht="15" customHeight="1" x14ac:dyDescent="0.25">
      <c r="B11" s="205"/>
      <c r="C11" s="227"/>
      <c r="D11" s="226"/>
      <c r="E11" s="219"/>
      <c r="F11" s="219"/>
      <c r="G11" s="223"/>
      <c r="H11" s="224"/>
      <c r="I11" s="204">
        <v>0</v>
      </c>
      <c r="K11" s="182"/>
      <c r="M11" s="185" t="s">
        <v>12</v>
      </c>
      <c r="N11" s="133"/>
      <c r="O11" s="211">
        <v>0</v>
      </c>
      <c r="P11" s="211">
        <v>0</v>
      </c>
      <c r="Q11" s="116">
        <f t="shared" si="0"/>
        <v>0</v>
      </c>
      <c r="R11" s="213" t="s">
        <v>84</v>
      </c>
      <c r="T11" s="146"/>
      <c r="U11" s="124" t="s">
        <v>63</v>
      </c>
      <c r="AA11" s="146"/>
      <c r="AB11" s="146"/>
      <c r="AC11" s="146"/>
      <c r="AD11" s="146"/>
      <c r="AE11" s="145" t="s">
        <v>98</v>
      </c>
      <c r="AF11" s="145"/>
      <c r="AG11" s="145"/>
      <c r="AH11" s="165"/>
      <c r="AI11" s="146"/>
      <c r="AJ11" s="146"/>
      <c r="AK11" s="146"/>
      <c r="AL11" s="146"/>
      <c r="AM11" s="32"/>
    </row>
    <row r="12" spans="2:39" s="124" customFormat="1" x14ac:dyDescent="0.25">
      <c r="B12" s="205"/>
      <c r="C12" s="225"/>
      <c r="D12" s="226"/>
      <c r="E12" s="219"/>
      <c r="F12" s="219"/>
      <c r="G12" s="223"/>
      <c r="H12" s="224"/>
      <c r="I12" s="204">
        <v>0</v>
      </c>
      <c r="K12" s="182"/>
      <c r="M12" s="185" t="s">
        <v>12</v>
      </c>
      <c r="N12" s="133"/>
      <c r="O12" s="211">
        <v>0</v>
      </c>
      <c r="P12" s="211">
        <v>0</v>
      </c>
      <c r="Q12" s="116">
        <f t="shared" si="0"/>
        <v>0</v>
      </c>
      <c r="R12" s="213" t="s">
        <v>84</v>
      </c>
      <c r="T12" s="146"/>
      <c r="U12" s="124" t="s">
        <v>64</v>
      </c>
      <c r="AA12" s="146"/>
      <c r="AB12" s="146"/>
      <c r="AC12" s="146"/>
      <c r="AD12" s="146"/>
      <c r="AE12" s="145" t="s">
        <v>99</v>
      </c>
      <c r="AF12" s="145"/>
      <c r="AG12" s="145"/>
      <c r="AH12" s="166"/>
      <c r="AI12" s="146"/>
      <c r="AJ12" s="146"/>
      <c r="AK12" s="146"/>
      <c r="AL12" s="146"/>
      <c r="AM12" s="32"/>
    </row>
    <row r="13" spans="2:39" s="124" customFormat="1" x14ac:dyDescent="0.25">
      <c r="B13" s="205"/>
      <c r="C13" s="227"/>
      <c r="D13" s="226"/>
      <c r="E13" s="219"/>
      <c r="F13" s="219"/>
      <c r="G13" s="223"/>
      <c r="H13" s="224"/>
      <c r="I13" s="204">
        <v>0</v>
      </c>
      <c r="K13" s="182"/>
      <c r="M13" s="185" t="s">
        <v>12</v>
      </c>
      <c r="N13" s="133"/>
      <c r="O13" s="211">
        <v>0</v>
      </c>
      <c r="P13" s="211">
        <v>0</v>
      </c>
      <c r="Q13" s="116">
        <f t="shared" si="0"/>
        <v>0</v>
      </c>
      <c r="R13" s="213" t="s">
        <v>84</v>
      </c>
      <c r="T13" s="146"/>
      <c r="AA13" s="146"/>
      <c r="AB13" s="146"/>
      <c r="AC13" s="146"/>
      <c r="AD13" s="146"/>
      <c r="AE13" s="145" t="s">
        <v>100</v>
      </c>
      <c r="AF13" s="145"/>
      <c r="AG13" s="145"/>
      <c r="AH13" s="166"/>
      <c r="AI13" s="146"/>
      <c r="AJ13" s="146"/>
      <c r="AK13" s="146"/>
      <c r="AL13" s="146"/>
      <c r="AM13" s="32"/>
    </row>
    <row r="14" spans="2:39" ht="18" customHeight="1" x14ac:dyDescent="0.25">
      <c r="B14" s="205"/>
      <c r="C14" s="225"/>
      <c r="D14" s="226"/>
      <c r="E14" s="219"/>
      <c r="F14" s="219"/>
      <c r="G14" s="223"/>
      <c r="H14" s="224"/>
      <c r="I14" s="204">
        <v>0</v>
      </c>
      <c r="K14" s="183"/>
      <c r="M14" s="185" t="s">
        <v>12</v>
      </c>
      <c r="N14" s="134"/>
      <c r="O14" s="211">
        <v>0</v>
      </c>
      <c r="P14" s="211">
        <v>0</v>
      </c>
      <c r="Q14" s="116">
        <f t="shared" si="0"/>
        <v>0</v>
      </c>
      <c r="R14" s="213" t="s">
        <v>84</v>
      </c>
      <c r="S14" s="127"/>
      <c r="T14" s="146"/>
      <c r="AA14" s="146"/>
      <c r="AB14" s="146"/>
      <c r="AC14" s="146"/>
      <c r="AD14" s="146"/>
      <c r="AE14" s="145" t="s">
        <v>101</v>
      </c>
      <c r="AF14" s="145"/>
      <c r="AG14" s="145"/>
      <c r="AH14" s="166"/>
      <c r="AI14" s="146"/>
      <c r="AJ14" s="146"/>
      <c r="AK14" s="146"/>
      <c r="AL14" s="146"/>
      <c r="AM14" s="146"/>
    </row>
    <row r="15" spans="2:39" x14ac:dyDescent="0.25">
      <c r="B15" s="205"/>
      <c r="C15" s="227"/>
      <c r="D15" s="226"/>
      <c r="E15" s="219"/>
      <c r="F15" s="219"/>
      <c r="G15" s="223"/>
      <c r="H15" s="224"/>
      <c r="I15" s="204">
        <v>0</v>
      </c>
      <c r="K15" s="183"/>
      <c r="M15" s="185" t="s">
        <v>12</v>
      </c>
      <c r="N15" s="134"/>
      <c r="O15" s="211">
        <v>0</v>
      </c>
      <c r="P15" s="211">
        <v>0</v>
      </c>
      <c r="Q15" s="116">
        <f t="shared" si="0"/>
        <v>0</v>
      </c>
      <c r="R15" s="213" t="s">
        <v>84</v>
      </c>
      <c r="T15" s="146"/>
      <c r="AA15" s="146"/>
      <c r="AB15" s="146"/>
      <c r="AC15" s="146"/>
      <c r="AD15" s="146"/>
      <c r="AE15" s="145" t="s">
        <v>102</v>
      </c>
      <c r="AF15" s="145"/>
      <c r="AG15" s="145"/>
      <c r="AH15" s="166"/>
      <c r="AI15" s="146"/>
      <c r="AJ15" s="146"/>
      <c r="AK15" s="146"/>
      <c r="AL15" s="146"/>
      <c r="AM15" s="146"/>
    </row>
    <row r="16" spans="2:39" ht="15" customHeight="1" x14ac:dyDescent="0.25">
      <c r="B16" s="205"/>
      <c r="C16" s="225"/>
      <c r="D16" s="226"/>
      <c r="E16" s="219"/>
      <c r="F16" s="219"/>
      <c r="G16" s="223"/>
      <c r="H16" s="224"/>
      <c r="I16" s="204">
        <v>0</v>
      </c>
      <c r="K16" s="183"/>
      <c r="M16" s="185" t="s">
        <v>12</v>
      </c>
      <c r="N16" s="134"/>
      <c r="O16" s="211">
        <v>0</v>
      </c>
      <c r="P16" s="211">
        <v>0</v>
      </c>
      <c r="Q16" s="116">
        <f t="shared" si="0"/>
        <v>0</v>
      </c>
      <c r="R16" s="213" t="s">
        <v>84</v>
      </c>
      <c r="T16" s="146"/>
      <c r="AA16" s="146"/>
      <c r="AB16" s="146"/>
      <c r="AC16" s="146"/>
      <c r="AD16" s="146"/>
      <c r="AE16" s="145" t="s">
        <v>103</v>
      </c>
      <c r="AF16" s="145"/>
      <c r="AG16" s="145"/>
      <c r="AH16" s="166"/>
      <c r="AI16" s="146"/>
      <c r="AJ16" s="146"/>
      <c r="AK16" s="146"/>
      <c r="AL16" s="146"/>
      <c r="AM16" s="146"/>
    </row>
    <row r="17" spans="2:39" ht="15" customHeight="1" x14ac:dyDescent="0.25">
      <c r="B17" s="205"/>
      <c r="C17" s="227"/>
      <c r="D17" s="226"/>
      <c r="E17" s="219"/>
      <c r="F17" s="219"/>
      <c r="G17" s="223"/>
      <c r="H17" s="224"/>
      <c r="I17" s="204">
        <v>0</v>
      </c>
      <c r="K17" s="183"/>
      <c r="M17" s="185" t="s">
        <v>12</v>
      </c>
      <c r="N17" s="134"/>
      <c r="O17" s="211">
        <v>0</v>
      </c>
      <c r="P17" s="211">
        <v>0</v>
      </c>
      <c r="Q17" s="116">
        <f t="shared" si="0"/>
        <v>0</v>
      </c>
      <c r="R17" s="213" t="s">
        <v>84</v>
      </c>
      <c r="T17" s="146"/>
      <c r="AA17" s="146"/>
      <c r="AB17" s="146"/>
      <c r="AC17" s="146"/>
      <c r="AD17" s="146"/>
      <c r="AE17" s="145" t="s">
        <v>104</v>
      </c>
      <c r="AF17" s="145"/>
      <c r="AG17" s="145"/>
      <c r="AH17" s="166"/>
      <c r="AI17" s="146"/>
      <c r="AJ17" s="146"/>
      <c r="AK17" s="146"/>
      <c r="AL17" s="146"/>
      <c r="AM17" s="146"/>
    </row>
    <row r="18" spans="2:39" x14ac:dyDescent="0.25">
      <c r="B18" s="205"/>
      <c r="C18" s="225"/>
      <c r="D18" s="226"/>
      <c r="E18" s="219"/>
      <c r="F18" s="219"/>
      <c r="G18" s="223"/>
      <c r="H18" s="224"/>
      <c r="I18" s="204">
        <v>0</v>
      </c>
      <c r="K18" s="177"/>
      <c r="M18" s="185" t="s">
        <v>12</v>
      </c>
      <c r="N18" s="134"/>
      <c r="O18" s="211">
        <v>0</v>
      </c>
      <c r="P18" s="211">
        <v>0</v>
      </c>
      <c r="Q18" s="116">
        <f t="shared" si="0"/>
        <v>0</v>
      </c>
      <c r="R18" s="213" t="s">
        <v>84</v>
      </c>
      <c r="T18" s="146"/>
      <c r="AA18" s="146"/>
      <c r="AB18" s="146"/>
      <c r="AC18" s="146"/>
      <c r="AD18" s="146"/>
      <c r="AE18" s="145" t="s">
        <v>105</v>
      </c>
      <c r="AF18" s="145"/>
      <c r="AG18" s="145"/>
      <c r="AH18" s="166"/>
      <c r="AI18" s="146"/>
      <c r="AJ18" s="146"/>
      <c r="AK18" s="146"/>
      <c r="AL18" s="146"/>
      <c r="AM18" s="146"/>
    </row>
    <row r="19" spans="2:39" x14ac:dyDescent="0.25">
      <c r="B19" s="205"/>
      <c r="C19" s="227"/>
      <c r="D19" s="226"/>
      <c r="E19" s="219"/>
      <c r="F19" s="219"/>
      <c r="G19" s="223"/>
      <c r="H19" s="224"/>
      <c r="I19" s="204">
        <v>0</v>
      </c>
      <c r="K19" s="183"/>
      <c r="M19" s="185" t="s">
        <v>12</v>
      </c>
      <c r="N19" s="134"/>
      <c r="O19" s="211">
        <v>0</v>
      </c>
      <c r="P19" s="211">
        <v>0</v>
      </c>
      <c r="Q19" s="116">
        <f t="shared" si="0"/>
        <v>0</v>
      </c>
      <c r="R19" s="213" t="s">
        <v>84</v>
      </c>
      <c r="T19" s="145" t="s">
        <v>59</v>
      </c>
      <c r="AA19" s="146"/>
      <c r="AB19" s="146"/>
      <c r="AC19" s="146"/>
      <c r="AD19" s="146"/>
      <c r="AE19" s="145" t="s">
        <v>95</v>
      </c>
      <c r="AF19" s="145"/>
      <c r="AG19" s="145"/>
      <c r="AH19" s="166"/>
      <c r="AI19" s="146"/>
      <c r="AJ19" s="146"/>
      <c r="AK19" s="146"/>
      <c r="AL19" s="146"/>
      <c r="AM19" s="146"/>
    </row>
    <row r="20" spans="2:39" x14ac:dyDescent="0.25">
      <c r="B20" s="205"/>
      <c r="C20" s="225"/>
      <c r="D20" s="226"/>
      <c r="E20" s="219"/>
      <c r="F20" s="219"/>
      <c r="G20" s="223"/>
      <c r="H20" s="224"/>
      <c r="I20" s="204">
        <v>0</v>
      </c>
      <c r="K20" s="183"/>
      <c r="M20" s="185" t="s">
        <v>12</v>
      </c>
      <c r="N20" s="134"/>
      <c r="O20" s="211">
        <v>0</v>
      </c>
      <c r="P20" s="211">
        <v>0</v>
      </c>
      <c r="Q20" s="116">
        <f t="shared" si="0"/>
        <v>0</v>
      </c>
      <c r="R20" s="213" t="s">
        <v>84</v>
      </c>
      <c r="T20" s="145"/>
      <c r="AA20" s="146"/>
      <c r="AB20" s="146"/>
      <c r="AC20" s="146"/>
      <c r="AD20" s="146"/>
      <c r="AE20" s="145" t="s">
        <v>59</v>
      </c>
      <c r="AF20" s="145"/>
      <c r="AG20" s="145"/>
      <c r="AH20" s="166"/>
      <c r="AI20" s="146"/>
      <c r="AJ20" s="146"/>
      <c r="AK20" s="146"/>
      <c r="AL20" s="146"/>
      <c r="AM20" s="146"/>
    </row>
    <row r="21" spans="2:39" x14ac:dyDescent="0.25">
      <c r="B21" s="205"/>
      <c r="C21" s="227"/>
      <c r="D21" s="226"/>
      <c r="E21" s="219"/>
      <c r="F21" s="219"/>
      <c r="G21" s="223"/>
      <c r="H21" s="224"/>
      <c r="I21" s="204">
        <v>0</v>
      </c>
      <c r="K21" s="183"/>
      <c r="M21" s="185" t="s">
        <v>12</v>
      </c>
      <c r="N21" s="134"/>
      <c r="O21" s="211">
        <v>0</v>
      </c>
      <c r="P21" s="211">
        <v>0</v>
      </c>
      <c r="Q21" s="116">
        <f t="shared" si="0"/>
        <v>0</v>
      </c>
      <c r="R21" s="213" t="s">
        <v>84</v>
      </c>
      <c r="AA21" s="146"/>
      <c r="AB21" s="146"/>
      <c r="AC21" s="146"/>
      <c r="AD21" s="146"/>
      <c r="AE21" s="145"/>
      <c r="AF21" s="145"/>
      <c r="AG21" s="145"/>
      <c r="AH21" s="166"/>
      <c r="AI21" s="146"/>
      <c r="AJ21" s="146"/>
      <c r="AK21" s="146"/>
      <c r="AL21" s="146"/>
      <c r="AM21" s="146"/>
    </row>
    <row r="22" spans="2:39" x14ac:dyDescent="0.25">
      <c r="B22" s="205"/>
      <c r="C22" s="225"/>
      <c r="D22" s="226"/>
      <c r="E22" s="219"/>
      <c r="F22" s="219"/>
      <c r="G22" s="223"/>
      <c r="H22" s="224"/>
      <c r="I22" s="204">
        <v>0</v>
      </c>
      <c r="K22" s="183"/>
      <c r="M22" s="185" t="s">
        <v>12</v>
      </c>
      <c r="N22" s="134"/>
      <c r="O22" s="211">
        <v>0</v>
      </c>
      <c r="P22" s="211">
        <v>0</v>
      </c>
      <c r="Q22" s="116">
        <f t="shared" si="0"/>
        <v>0</v>
      </c>
      <c r="R22" s="213" t="s">
        <v>84</v>
      </c>
      <c r="AA22" s="146"/>
      <c r="AB22" s="146"/>
      <c r="AC22" s="146"/>
      <c r="AD22" s="146"/>
      <c r="AE22" s="146"/>
      <c r="AF22" s="146"/>
      <c r="AG22" s="146"/>
      <c r="AH22" s="166"/>
      <c r="AI22" s="146"/>
      <c r="AJ22" s="146"/>
      <c r="AK22" s="146"/>
      <c r="AL22" s="146"/>
      <c r="AM22" s="146"/>
    </row>
    <row r="23" spans="2:39" x14ac:dyDescent="0.25">
      <c r="B23" s="205"/>
      <c r="C23" s="227"/>
      <c r="D23" s="226"/>
      <c r="E23" s="219"/>
      <c r="F23" s="219"/>
      <c r="G23" s="223"/>
      <c r="H23" s="224"/>
      <c r="I23" s="204">
        <v>0</v>
      </c>
      <c r="K23" s="183"/>
      <c r="M23" s="185" t="s">
        <v>12</v>
      </c>
      <c r="N23" s="134"/>
      <c r="O23" s="211">
        <v>0</v>
      </c>
      <c r="P23" s="211">
        <v>0</v>
      </c>
      <c r="Q23" s="116">
        <f t="shared" si="0"/>
        <v>0</v>
      </c>
      <c r="R23" s="213" t="s">
        <v>84</v>
      </c>
      <c r="AA23" s="146"/>
      <c r="AB23" s="146"/>
      <c r="AC23" s="146"/>
      <c r="AD23" s="146"/>
      <c r="AE23" s="146"/>
      <c r="AF23" s="146"/>
      <c r="AG23" s="146"/>
      <c r="AH23" s="146"/>
      <c r="AI23" s="146"/>
      <c r="AJ23" s="146"/>
      <c r="AK23" s="146"/>
      <c r="AL23" s="146"/>
      <c r="AM23" s="146"/>
    </row>
    <row r="24" spans="2:39" x14ac:dyDescent="0.25">
      <c r="B24" s="205"/>
      <c r="C24" s="225"/>
      <c r="D24" s="226"/>
      <c r="E24" s="219"/>
      <c r="F24" s="219"/>
      <c r="G24" s="223"/>
      <c r="H24" s="224"/>
      <c r="I24" s="204">
        <v>0</v>
      </c>
      <c r="K24" s="183"/>
      <c r="M24" s="185" t="s">
        <v>12</v>
      </c>
      <c r="N24" s="134"/>
      <c r="O24" s="211">
        <v>0</v>
      </c>
      <c r="P24" s="211">
        <v>0</v>
      </c>
      <c r="Q24" s="116">
        <f t="shared" si="0"/>
        <v>0</v>
      </c>
      <c r="R24" s="213" t="s">
        <v>84</v>
      </c>
      <c r="AA24" s="146"/>
      <c r="AB24" s="146"/>
      <c r="AC24" s="146"/>
      <c r="AD24" s="146"/>
      <c r="AE24" s="146"/>
      <c r="AF24" s="146"/>
      <c r="AG24" s="146"/>
      <c r="AH24" s="146"/>
      <c r="AI24" s="146"/>
      <c r="AJ24" s="146"/>
      <c r="AK24" s="146"/>
      <c r="AL24" s="146"/>
      <c r="AM24" s="146"/>
    </row>
    <row r="25" spans="2:39" x14ac:dyDescent="0.25">
      <c r="B25" s="205"/>
      <c r="C25" s="227"/>
      <c r="D25" s="226"/>
      <c r="E25" s="219"/>
      <c r="F25" s="219"/>
      <c r="G25" s="223"/>
      <c r="H25" s="224"/>
      <c r="I25" s="204">
        <v>0</v>
      </c>
      <c r="K25" s="183"/>
      <c r="M25" s="185" t="s">
        <v>12</v>
      </c>
      <c r="N25" s="134"/>
      <c r="O25" s="211">
        <v>0</v>
      </c>
      <c r="P25" s="211">
        <v>0</v>
      </c>
      <c r="Q25" s="116">
        <f t="shared" si="0"/>
        <v>0</v>
      </c>
      <c r="R25" s="213" t="s">
        <v>84</v>
      </c>
      <c r="AA25" s="146"/>
      <c r="AB25" s="146"/>
      <c r="AC25" s="146"/>
      <c r="AD25" s="146"/>
      <c r="AE25" s="146"/>
      <c r="AF25" s="146"/>
      <c r="AG25" s="146"/>
      <c r="AH25" s="146"/>
      <c r="AI25" s="146"/>
      <c r="AJ25" s="146"/>
      <c r="AK25" s="146"/>
    </row>
    <row r="26" spans="2:39" x14ac:dyDescent="0.25">
      <c r="B26" s="205"/>
      <c r="C26" s="225"/>
      <c r="D26" s="226"/>
      <c r="E26" s="219"/>
      <c r="F26" s="219"/>
      <c r="G26" s="223"/>
      <c r="H26" s="224"/>
      <c r="I26" s="204">
        <v>0</v>
      </c>
      <c r="K26" s="183"/>
      <c r="M26" s="185" t="s">
        <v>12</v>
      </c>
      <c r="N26" s="134"/>
      <c r="O26" s="211">
        <v>0</v>
      </c>
      <c r="P26" s="211">
        <v>0</v>
      </c>
      <c r="Q26" s="116">
        <f t="shared" si="0"/>
        <v>0</v>
      </c>
      <c r="R26" s="213" t="s">
        <v>84</v>
      </c>
      <c r="AA26" s="146"/>
      <c r="AB26" s="146"/>
      <c r="AC26" s="146"/>
      <c r="AD26" s="146"/>
      <c r="AE26" s="146"/>
      <c r="AF26" s="146"/>
      <c r="AG26" s="146"/>
      <c r="AH26" s="146"/>
      <c r="AI26" s="146"/>
      <c r="AJ26" s="146"/>
      <c r="AK26" s="146"/>
    </row>
    <row r="27" spans="2:39" x14ac:dyDescent="0.25">
      <c r="B27" s="205"/>
      <c r="C27" s="227"/>
      <c r="D27" s="226"/>
      <c r="E27" s="219"/>
      <c r="F27" s="219"/>
      <c r="G27" s="223"/>
      <c r="H27" s="224"/>
      <c r="I27" s="204">
        <v>0</v>
      </c>
      <c r="K27" s="183"/>
      <c r="M27" s="185" t="s">
        <v>12</v>
      </c>
      <c r="N27" s="134"/>
      <c r="O27" s="211">
        <v>0</v>
      </c>
      <c r="P27" s="211">
        <v>0</v>
      </c>
      <c r="Q27" s="116">
        <f t="shared" si="0"/>
        <v>0</v>
      </c>
      <c r="R27" s="213" t="s">
        <v>84</v>
      </c>
      <c r="AA27" s="146"/>
      <c r="AB27" s="146"/>
      <c r="AC27" s="146"/>
      <c r="AD27" s="146"/>
      <c r="AE27" s="146"/>
      <c r="AF27" s="146"/>
      <c r="AG27" s="146"/>
      <c r="AH27" s="146"/>
      <c r="AI27" s="146"/>
      <c r="AJ27" s="146"/>
      <c r="AK27" s="146"/>
    </row>
    <row r="28" spans="2:39" x14ac:dyDescent="0.25">
      <c r="B28" s="230"/>
      <c r="C28" s="225"/>
      <c r="D28" s="226"/>
      <c r="E28" s="219"/>
      <c r="F28" s="219"/>
      <c r="G28" s="223"/>
      <c r="H28" s="224"/>
      <c r="I28" s="204">
        <v>0</v>
      </c>
      <c r="K28" s="183"/>
      <c r="M28" s="185" t="s">
        <v>12</v>
      </c>
      <c r="N28" s="134"/>
      <c r="O28" s="211">
        <v>0</v>
      </c>
      <c r="P28" s="211">
        <v>0</v>
      </c>
      <c r="Q28" s="116">
        <f t="shared" si="0"/>
        <v>0</v>
      </c>
      <c r="R28" s="213" t="s">
        <v>84</v>
      </c>
    </row>
    <row r="29" spans="2:39" x14ac:dyDescent="0.25">
      <c r="B29" s="230"/>
      <c r="C29" s="227"/>
      <c r="D29" s="226"/>
      <c r="E29" s="219"/>
      <c r="F29" s="219"/>
      <c r="G29" s="223"/>
      <c r="H29" s="224"/>
      <c r="I29" s="204">
        <v>0</v>
      </c>
      <c r="K29" s="183"/>
      <c r="M29" s="185" t="s">
        <v>12</v>
      </c>
      <c r="N29" s="134"/>
      <c r="O29" s="211">
        <v>0</v>
      </c>
      <c r="P29" s="211">
        <v>0</v>
      </c>
      <c r="Q29" s="116">
        <f t="shared" si="0"/>
        <v>0</v>
      </c>
      <c r="R29" s="213" t="s">
        <v>84</v>
      </c>
    </row>
    <row r="30" spans="2:39" x14ac:dyDescent="0.25">
      <c r="B30" s="230"/>
      <c r="C30" s="225"/>
      <c r="D30" s="226"/>
      <c r="E30" s="219"/>
      <c r="F30" s="219"/>
      <c r="G30" s="223"/>
      <c r="H30" s="224"/>
      <c r="I30" s="204">
        <v>0</v>
      </c>
      <c r="K30" s="183"/>
      <c r="M30" s="185" t="s">
        <v>12</v>
      </c>
      <c r="N30" s="134"/>
      <c r="O30" s="211">
        <v>0</v>
      </c>
      <c r="P30" s="211">
        <v>0</v>
      </c>
      <c r="Q30" s="116">
        <f t="shared" si="0"/>
        <v>0</v>
      </c>
      <c r="R30" s="213" t="s">
        <v>84</v>
      </c>
    </row>
    <row r="31" spans="2:39" hidden="1" x14ac:dyDescent="0.25">
      <c r="B31" s="206"/>
      <c r="C31" s="227"/>
      <c r="D31" s="226"/>
      <c r="E31" s="219"/>
      <c r="F31" s="202"/>
      <c r="G31" s="221"/>
      <c r="H31" s="203"/>
      <c r="I31" s="204">
        <v>0</v>
      </c>
      <c r="K31" s="183"/>
      <c r="M31" s="185" t="s">
        <v>12</v>
      </c>
      <c r="N31" s="134"/>
      <c r="O31" s="211">
        <v>0</v>
      </c>
      <c r="P31" s="211">
        <v>0</v>
      </c>
      <c r="Q31" s="116">
        <f t="shared" si="0"/>
        <v>0</v>
      </c>
      <c r="R31" s="213" t="s">
        <v>84</v>
      </c>
    </row>
    <row r="32" spans="2:39" hidden="1" x14ac:dyDescent="0.25">
      <c r="B32" s="206"/>
      <c r="C32" s="225"/>
      <c r="D32" s="226"/>
      <c r="E32" s="219"/>
      <c r="F32" s="202"/>
      <c r="G32" s="221"/>
      <c r="H32" s="203"/>
      <c r="I32" s="204">
        <v>0</v>
      </c>
      <c r="K32" s="183"/>
      <c r="M32" s="185" t="s">
        <v>12</v>
      </c>
      <c r="N32" s="134"/>
      <c r="O32" s="211">
        <v>0</v>
      </c>
      <c r="P32" s="211">
        <v>0</v>
      </c>
      <c r="Q32" s="116">
        <f t="shared" si="0"/>
        <v>0</v>
      </c>
      <c r="R32" s="213" t="s">
        <v>84</v>
      </c>
    </row>
    <row r="33" spans="2:18" hidden="1" x14ac:dyDescent="0.25">
      <c r="B33" s="206"/>
      <c r="C33" s="227"/>
      <c r="D33" s="226"/>
      <c r="E33" s="219"/>
      <c r="F33" s="202"/>
      <c r="G33" s="221"/>
      <c r="H33" s="203"/>
      <c r="I33" s="204">
        <v>0</v>
      </c>
      <c r="K33" s="183"/>
      <c r="M33" s="185" t="s">
        <v>12</v>
      </c>
      <c r="N33" s="134"/>
      <c r="O33" s="211">
        <v>0</v>
      </c>
      <c r="P33" s="211">
        <v>0</v>
      </c>
      <c r="Q33" s="116">
        <f t="shared" si="0"/>
        <v>0</v>
      </c>
      <c r="R33" s="213" t="s">
        <v>84</v>
      </c>
    </row>
    <row r="34" spans="2:18" hidden="1" x14ac:dyDescent="0.25">
      <c r="B34" s="206"/>
      <c r="C34" s="225"/>
      <c r="D34" s="226"/>
      <c r="E34" s="219"/>
      <c r="F34" s="202"/>
      <c r="G34" s="221"/>
      <c r="H34" s="203"/>
      <c r="I34" s="204">
        <v>0</v>
      </c>
      <c r="K34" s="183"/>
      <c r="M34" s="185" t="s">
        <v>12</v>
      </c>
      <c r="N34" s="134"/>
      <c r="O34" s="211">
        <v>0</v>
      </c>
      <c r="P34" s="211">
        <v>0</v>
      </c>
      <c r="Q34" s="116">
        <f t="shared" si="0"/>
        <v>0</v>
      </c>
      <c r="R34" s="213" t="s">
        <v>84</v>
      </c>
    </row>
    <row r="35" spans="2:18" hidden="1" x14ac:dyDescent="0.25">
      <c r="B35" s="206"/>
      <c r="C35" s="227"/>
      <c r="D35" s="226"/>
      <c r="E35" s="219"/>
      <c r="F35" s="202"/>
      <c r="G35" s="221"/>
      <c r="H35" s="203"/>
      <c r="I35" s="204">
        <v>0</v>
      </c>
      <c r="K35" s="183"/>
      <c r="M35" s="185" t="s">
        <v>12</v>
      </c>
      <c r="N35" s="134"/>
      <c r="O35" s="211">
        <v>0</v>
      </c>
      <c r="P35" s="211">
        <v>0</v>
      </c>
      <c r="Q35" s="116">
        <f t="shared" si="0"/>
        <v>0</v>
      </c>
      <c r="R35" s="213" t="s">
        <v>84</v>
      </c>
    </row>
    <row r="36" spans="2:18" hidden="1" x14ac:dyDescent="0.25">
      <c r="B36" s="206"/>
      <c r="C36" s="225"/>
      <c r="D36" s="226"/>
      <c r="E36" s="219"/>
      <c r="F36" s="202"/>
      <c r="G36" s="221"/>
      <c r="H36" s="203"/>
      <c r="I36" s="204">
        <v>0</v>
      </c>
      <c r="K36" s="183"/>
      <c r="M36" s="185" t="s">
        <v>12</v>
      </c>
      <c r="N36" s="134"/>
      <c r="O36" s="211">
        <v>0</v>
      </c>
      <c r="P36" s="211">
        <v>0</v>
      </c>
      <c r="Q36" s="116">
        <f t="shared" si="0"/>
        <v>0</v>
      </c>
      <c r="R36" s="213" t="s">
        <v>84</v>
      </c>
    </row>
    <row r="37" spans="2:18" hidden="1" x14ac:dyDescent="0.25">
      <c r="B37" s="206"/>
      <c r="C37" s="227"/>
      <c r="D37" s="226"/>
      <c r="E37" s="219"/>
      <c r="F37" s="202"/>
      <c r="G37" s="221"/>
      <c r="H37" s="203"/>
      <c r="I37" s="204">
        <v>0</v>
      </c>
      <c r="K37" s="183"/>
      <c r="M37" s="185" t="s">
        <v>12</v>
      </c>
      <c r="N37" s="134"/>
      <c r="O37" s="211">
        <v>0</v>
      </c>
      <c r="P37" s="211">
        <v>0</v>
      </c>
      <c r="Q37" s="116">
        <f t="shared" si="0"/>
        <v>0</v>
      </c>
      <c r="R37" s="213" t="s">
        <v>84</v>
      </c>
    </row>
    <row r="38" spans="2:18" hidden="1" x14ac:dyDescent="0.25">
      <c r="B38" s="206"/>
      <c r="C38" s="225"/>
      <c r="D38" s="226"/>
      <c r="E38" s="219"/>
      <c r="F38" s="202"/>
      <c r="G38" s="221"/>
      <c r="H38" s="203"/>
      <c r="I38" s="204">
        <v>0</v>
      </c>
      <c r="K38" s="183"/>
      <c r="M38" s="185" t="s">
        <v>12</v>
      </c>
      <c r="N38" s="134"/>
      <c r="O38" s="211">
        <v>0</v>
      </c>
      <c r="P38" s="211">
        <v>0</v>
      </c>
      <c r="Q38" s="116">
        <f t="shared" si="0"/>
        <v>0</v>
      </c>
      <c r="R38" s="213" t="s">
        <v>84</v>
      </c>
    </row>
    <row r="39" spans="2:18" hidden="1" x14ac:dyDescent="0.25">
      <c r="B39" s="206"/>
      <c r="C39" s="227"/>
      <c r="D39" s="226"/>
      <c r="E39" s="219"/>
      <c r="F39" s="202"/>
      <c r="G39" s="221"/>
      <c r="H39" s="203"/>
      <c r="I39" s="204">
        <v>0</v>
      </c>
      <c r="K39" s="183"/>
      <c r="M39" s="185" t="s">
        <v>12</v>
      </c>
      <c r="N39" s="134"/>
      <c r="O39" s="211">
        <v>0</v>
      </c>
      <c r="P39" s="211">
        <v>0</v>
      </c>
      <c r="Q39" s="116">
        <f t="shared" si="0"/>
        <v>0</v>
      </c>
      <c r="R39" s="213" t="s">
        <v>84</v>
      </c>
    </row>
    <row r="40" spans="2:18" hidden="1" x14ac:dyDescent="0.25">
      <c r="B40" s="206"/>
      <c r="C40" s="225"/>
      <c r="D40" s="226"/>
      <c r="E40" s="219"/>
      <c r="F40" s="202"/>
      <c r="G40" s="221"/>
      <c r="H40" s="203"/>
      <c r="I40" s="204">
        <v>0</v>
      </c>
      <c r="K40" s="183"/>
      <c r="M40" s="185" t="s">
        <v>12</v>
      </c>
      <c r="N40" s="134"/>
      <c r="O40" s="211">
        <v>0</v>
      </c>
      <c r="P40" s="211">
        <v>0</v>
      </c>
      <c r="Q40" s="116">
        <f t="shared" si="0"/>
        <v>0</v>
      </c>
      <c r="R40" s="213" t="s">
        <v>84</v>
      </c>
    </row>
    <row r="41" spans="2:18" hidden="1" x14ac:dyDescent="0.25">
      <c r="B41" s="206"/>
      <c r="C41" s="227"/>
      <c r="D41" s="226"/>
      <c r="E41" s="219"/>
      <c r="F41" s="202"/>
      <c r="G41" s="221"/>
      <c r="H41" s="203"/>
      <c r="I41" s="204">
        <v>0</v>
      </c>
      <c r="K41" s="183"/>
      <c r="M41" s="185" t="s">
        <v>12</v>
      </c>
      <c r="N41" s="134"/>
      <c r="O41" s="211">
        <v>0</v>
      </c>
      <c r="P41" s="211">
        <v>0</v>
      </c>
      <c r="Q41" s="116">
        <f t="shared" si="0"/>
        <v>0</v>
      </c>
      <c r="R41" s="213" t="s">
        <v>84</v>
      </c>
    </row>
    <row r="42" spans="2:18" hidden="1" x14ac:dyDescent="0.25">
      <c r="B42" s="206"/>
      <c r="C42" s="225"/>
      <c r="D42" s="226"/>
      <c r="E42" s="219"/>
      <c r="F42" s="202"/>
      <c r="G42" s="221"/>
      <c r="H42" s="203"/>
      <c r="I42" s="204">
        <v>0</v>
      </c>
      <c r="K42" s="183"/>
      <c r="M42" s="185" t="s">
        <v>12</v>
      </c>
      <c r="N42" s="134"/>
      <c r="O42" s="211">
        <v>0</v>
      </c>
      <c r="P42" s="211">
        <v>0</v>
      </c>
      <c r="Q42" s="116">
        <f t="shared" ref="Q42:Q59" si="1">I42-O42-P42</f>
        <v>0</v>
      </c>
      <c r="R42" s="213" t="s">
        <v>84</v>
      </c>
    </row>
    <row r="43" spans="2:18" hidden="1" x14ac:dyDescent="0.25">
      <c r="B43" s="206"/>
      <c r="C43" s="227"/>
      <c r="D43" s="226"/>
      <c r="E43" s="219"/>
      <c r="F43" s="202"/>
      <c r="G43" s="221"/>
      <c r="H43" s="203"/>
      <c r="I43" s="204">
        <v>0</v>
      </c>
      <c r="K43" s="183"/>
      <c r="M43" s="185" t="s">
        <v>12</v>
      </c>
      <c r="N43" s="134"/>
      <c r="O43" s="211">
        <v>0</v>
      </c>
      <c r="P43" s="211">
        <v>0</v>
      </c>
      <c r="Q43" s="116">
        <f t="shared" si="1"/>
        <v>0</v>
      </c>
      <c r="R43" s="213" t="s">
        <v>84</v>
      </c>
    </row>
    <row r="44" spans="2:18" hidden="1" x14ac:dyDescent="0.25">
      <c r="B44" s="206"/>
      <c r="C44" s="225"/>
      <c r="D44" s="226"/>
      <c r="E44" s="219"/>
      <c r="F44" s="202"/>
      <c r="G44" s="221"/>
      <c r="H44" s="203"/>
      <c r="I44" s="204">
        <v>0</v>
      </c>
      <c r="K44" s="183"/>
      <c r="M44" s="185" t="s">
        <v>12</v>
      </c>
      <c r="N44" s="134"/>
      <c r="O44" s="211">
        <v>0</v>
      </c>
      <c r="P44" s="211">
        <v>0</v>
      </c>
      <c r="Q44" s="116">
        <f t="shared" si="1"/>
        <v>0</v>
      </c>
      <c r="R44" s="213" t="s">
        <v>84</v>
      </c>
    </row>
    <row r="45" spans="2:18" hidden="1" x14ac:dyDescent="0.25">
      <c r="B45" s="206"/>
      <c r="C45" s="227"/>
      <c r="D45" s="226"/>
      <c r="E45" s="219"/>
      <c r="F45" s="202"/>
      <c r="G45" s="221"/>
      <c r="H45" s="203"/>
      <c r="I45" s="204">
        <v>0</v>
      </c>
      <c r="K45" s="183"/>
      <c r="M45" s="185" t="s">
        <v>12</v>
      </c>
      <c r="N45" s="134"/>
      <c r="O45" s="211">
        <v>0</v>
      </c>
      <c r="P45" s="211">
        <v>0</v>
      </c>
      <c r="Q45" s="116">
        <f t="shared" si="1"/>
        <v>0</v>
      </c>
      <c r="R45" s="213" t="s">
        <v>84</v>
      </c>
    </row>
    <row r="46" spans="2:18" hidden="1" x14ac:dyDescent="0.25">
      <c r="B46" s="206"/>
      <c r="C46" s="225"/>
      <c r="D46" s="226"/>
      <c r="E46" s="219"/>
      <c r="F46" s="202"/>
      <c r="G46" s="221"/>
      <c r="H46" s="203"/>
      <c r="I46" s="204">
        <v>0</v>
      </c>
      <c r="K46" s="183"/>
      <c r="M46" s="185" t="s">
        <v>12</v>
      </c>
      <c r="N46" s="134"/>
      <c r="O46" s="211">
        <v>0</v>
      </c>
      <c r="P46" s="211">
        <v>0</v>
      </c>
      <c r="Q46" s="116">
        <f t="shared" si="1"/>
        <v>0</v>
      </c>
      <c r="R46" s="213" t="s">
        <v>84</v>
      </c>
    </row>
    <row r="47" spans="2:18" hidden="1" x14ac:dyDescent="0.25">
      <c r="B47" s="206"/>
      <c r="C47" s="227"/>
      <c r="D47" s="226"/>
      <c r="E47" s="219"/>
      <c r="F47" s="202"/>
      <c r="G47" s="221"/>
      <c r="H47" s="203"/>
      <c r="I47" s="204">
        <v>0</v>
      </c>
      <c r="K47" s="183"/>
      <c r="M47" s="185" t="s">
        <v>12</v>
      </c>
      <c r="N47" s="134"/>
      <c r="O47" s="211">
        <v>0</v>
      </c>
      <c r="P47" s="211">
        <v>0</v>
      </c>
      <c r="Q47" s="116">
        <f t="shared" si="1"/>
        <v>0</v>
      </c>
      <c r="R47" s="213" t="s">
        <v>84</v>
      </c>
    </row>
    <row r="48" spans="2:18" hidden="1" x14ac:dyDescent="0.25">
      <c r="B48" s="206"/>
      <c r="C48" s="225"/>
      <c r="D48" s="226"/>
      <c r="E48" s="219"/>
      <c r="F48" s="202"/>
      <c r="G48" s="221"/>
      <c r="H48" s="203"/>
      <c r="I48" s="204">
        <v>0</v>
      </c>
      <c r="K48" s="183"/>
      <c r="M48" s="185" t="s">
        <v>12</v>
      </c>
      <c r="N48" s="134"/>
      <c r="O48" s="211">
        <v>0</v>
      </c>
      <c r="P48" s="211">
        <v>0</v>
      </c>
      <c r="Q48" s="116">
        <f t="shared" si="1"/>
        <v>0</v>
      </c>
      <c r="R48" s="213" t="s">
        <v>84</v>
      </c>
    </row>
    <row r="49" spans="2:18" hidden="1" x14ac:dyDescent="0.25">
      <c r="B49" s="206"/>
      <c r="C49" s="227"/>
      <c r="D49" s="226"/>
      <c r="E49" s="219"/>
      <c r="F49" s="202"/>
      <c r="G49" s="221"/>
      <c r="H49" s="203"/>
      <c r="I49" s="204">
        <v>0</v>
      </c>
      <c r="K49" s="183"/>
      <c r="M49" s="185" t="s">
        <v>12</v>
      </c>
      <c r="N49" s="134"/>
      <c r="O49" s="211">
        <v>0</v>
      </c>
      <c r="P49" s="211">
        <v>0</v>
      </c>
      <c r="Q49" s="116">
        <f t="shared" si="1"/>
        <v>0</v>
      </c>
      <c r="R49" s="213" t="s">
        <v>84</v>
      </c>
    </row>
    <row r="50" spans="2:18" hidden="1" x14ac:dyDescent="0.25">
      <c r="B50" s="206"/>
      <c r="C50" s="225"/>
      <c r="D50" s="226"/>
      <c r="E50" s="219"/>
      <c r="F50" s="202"/>
      <c r="G50" s="221"/>
      <c r="H50" s="203"/>
      <c r="I50" s="204">
        <v>0</v>
      </c>
      <c r="K50" s="183"/>
      <c r="M50" s="185" t="s">
        <v>12</v>
      </c>
      <c r="N50" s="134"/>
      <c r="O50" s="211">
        <v>0</v>
      </c>
      <c r="P50" s="211">
        <v>0</v>
      </c>
      <c r="Q50" s="116">
        <f t="shared" si="1"/>
        <v>0</v>
      </c>
      <c r="R50" s="213" t="s">
        <v>84</v>
      </c>
    </row>
    <row r="51" spans="2:18" hidden="1" x14ac:dyDescent="0.25">
      <c r="B51" s="206"/>
      <c r="C51" s="227"/>
      <c r="D51" s="226"/>
      <c r="E51" s="219"/>
      <c r="F51" s="202"/>
      <c r="G51" s="221"/>
      <c r="H51" s="203"/>
      <c r="I51" s="204">
        <v>0</v>
      </c>
      <c r="K51" s="183"/>
      <c r="M51" s="185" t="s">
        <v>12</v>
      </c>
      <c r="N51" s="134"/>
      <c r="O51" s="211">
        <v>0</v>
      </c>
      <c r="P51" s="211">
        <v>0</v>
      </c>
      <c r="Q51" s="116">
        <f t="shared" si="1"/>
        <v>0</v>
      </c>
      <c r="R51" s="213" t="s">
        <v>84</v>
      </c>
    </row>
    <row r="52" spans="2:18" hidden="1" x14ac:dyDescent="0.25">
      <c r="B52" s="206"/>
      <c r="C52" s="225"/>
      <c r="D52" s="226"/>
      <c r="E52" s="219"/>
      <c r="F52" s="202"/>
      <c r="G52" s="221"/>
      <c r="H52" s="203"/>
      <c r="I52" s="204">
        <v>0</v>
      </c>
      <c r="K52" s="183"/>
      <c r="M52" s="185" t="s">
        <v>12</v>
      </c>
      <c r="N52" s="134"/>
      <c r="O52" s="211">
        <v>0</v>
      </c>
      <c r="P52" s="211">
        <v>0</v>
      </c>
      <c r="Q52" s="116">
        <f t="shared" si="1"/>
        <v>0</v>
      </c>
      <c r="R52" s="213" t="s">
        <v>84</v>
      </c>
    </row>
    <row r="53" spans="2:18" hidden="1" x14ac:dyDescent="0.25">
      <c r="B53" s="206"/>
      <c r="C53" s="227"/>
      <c r="D53" s="226"/>
      <c r="E53" s="219"/>
      <c r="F53" s="202"/>
      <c r="G53" s="221"/>
      <c r="H53" s="203"/>
      <c r="I53" s="204">
        <v>0</v>
      </c>
      <c r="K53" s="183"/>
      <c r="M53" s="185" t="s">
        <v>12</v>
      </c>
      <c r="N53" s="134"/>
      <c r="O53" s="211">
        <v>0</v>
      </c>
      <c r="P53" s="211">
        <v>0</v>
      </c>
      <c r="Q53" s="116">
        <f t="shared" si="1"/>
        <v>0</v>
      </c>
      <c r="R53" s="213" t="s">
        <v>84</v>
      </c>
    </row>
    <row r="54" spans="2:18" hidden="1" x14ac:dyDescent="0.25">
      <c r="B54" s="206"/>
      <c r="C54" s="225"/>
      <c r="D54" s="226"/>
      <c r="E54" s="219"/>
      <c r="F54" s="202"/>
      <c r="G54" s="221"/>
      <c r="H54" s="203"/>
      <c r="I54" s="204">
        <v>0</v>
      </c>
      <c r="K54" s="183"/>
      <c r="M54" s="185" t="s">
        <v>12</v>
      </c>
      <c r="N54" s="134"/>
      <c r="O54" s="211">
        <v>0</v>
      </c>
      <c r="P54" s="211">
        <v>0</v>
      </c>
      <c r="Q54" s="116">
        <f t="shared" si="1"/>
        <v>0</v>
      </c>
      <c r="R54" s="213" t="s">
        <v>84</v>
      </c>
    </row>
    <row r="55" spans="2:18" hidden="1" x14ac:dyDescent="0.25">
      <c r="B55" s="206"/>
      <c r="C55" s="227"/>
      <c r="D55" s="226"/>
      <c r="E55" s="219"/>
      <c r="F55" s="202"/>
      <c r="G55" s="221"/>
      <c r="H55" s="203"/>
      <c r="I55" s="204">
        <v>0</v>
      </c>
      <c r="K55" s="183"/>
      <c r="M55" s="185" t="s">
        <v>12</v>
      </c>
      <c r="N55" s="134"/>
      <c r="O55" s="211">
        <v>0</v>
      </c>
      <c r="P55" s="211">
        <v>0</v>
      </c>
      <c r="Q55" s="116">
        <f t="shared" si="1"/>
        <v>0</v>
      </c>
      <c r="R55" s="213" t="s">
        <v>84</v>
      </c>
    </row>
    <row r="56" spans="2:18" hidden="1" x14ac:dyDescent="0.25">
      <c r="B56" s="206"/>
      <c r="C56" s="225"/>
      <c r="D56" s="226"/>
      <c r="E56" s="219"/>
      <c r="F56" s="202"/>
      <c r="G56" s="221"/>
      <c r="H56" s="203"/>
      <c r="I56" s="204">
        <v>0</v>
      </c>
      <c r="K56" s="183"/>
      <c r="M56" s="185" t="s">
        <v>12</v>
      </c>
      <c r="N56" s="134"/>
      <c r="O56" s="211">
        <v>0</v>
      </c>
      <c r="P56" s="211">
        <v>0</v>
      </c>
      <c r="Q56" s="116">
        <f t="shared" si="1"/>
        <v>0</v>
      </c>
      <c r="R56" s="213" t="s">
        <v>84</v>
      </c>
    </row>
    <row r="57" spans="2:18" hidden="1" x14ac:dyDescent="0.25">
      <c r="B57" s="206"/>
      <c r="C57" s="227"/>
      <c r="D57" s="226"/>
      <c r="E57" s="219"/>
      <c r="F57" s="202"/>
      <c r="G57" s="221"/>
      <c r="H57" s="203"/>
      <c r="I57" s="204">
        <v>0</v>
      </c>
      <c r="K57" s="183"/>
      <c r="M57" s="185" t="s">
        <v>12</v>
      </c>
      <c r="N57" s="134"/>
      <c r="O57" s="211">
        <v>0</v>
      </c>
      <c r="P57" s="211">
        <v>0</v>
      </c>
      <c r="Q57" s="116">
        <f t="shared" si="1"/>
        <v>0</v>
      </c>
      <c r="R57" s="213" t="s">
        <v>84</v>
      </c>
    </row>
    <row r="58" spans="2:18" hidden="1" x14ac:dyDescent="0.25">
      <c r="B58" s="206"/>
      <c r="C58" s="225"/>
      <c r="D58" s="226"/>
      <c r="E58" s="219"/>
      <c r="F58" s="202"/>
      <c r="G58" s="221"/>
      <c r="H58" s="203"/>
      <c r="I58" s="204">
        <v>0</v>
      </c>
      <c r="K58" s="183"/>
      <c r="M58" s="185" t="s">
        <v>12</v>
      </c>
      <c r="N58" s="134"/>
      <c r="O58" s="211">
        <v>0</v>
      </c>
      <c r="P58" s="211">
        <v>0</v>
      </c>
      <c r="Q58" s="116">
        <f t="shared" si="1"/>
        <v>0</v>
      </c>
      <c r="R58" s="213" t="s">
        <v>84</v>
      </c>
    </row>
    <row r="59" spans="2:18" hidden="1" x14ac:dyDescent="0.25">
      <c r="B59" s="206"/>
      <c r="C59" s="227"/>
      <c r="D59" s="226"/>
      <c r="E59" s="219"/>
      <c r="F59" s="202"/>
      <c r="G59" s="221"/>
      <c r="H59" s="203"/>
      <c r="I59" s="204">
        <v>0</v>
      </c>
      <c r="K59" s="183"/>
      <c r="M59" s="185" t="s">
        <v>12</v>
      </c>
      <c r="N59" s="134"/>
      <c r="O59" s="211">
        <v>0</v>
      </c>
      <c r="P59" s="211">
        <v>0</v>
      </c>
      <c r="Q59" s="116">
        <f t="shared" si="1"/>
        <v>0</v>
      </c>
      <c r="R59" s="213" t="s">
        <v>84</v>
      </c>
    </row>
    <row r="60" spans="2:18" ht="15" customHeight="1" x14ac:dyDescent="0.25">
      <c r="B60" s="117" t="s">
        <v>65</v>
      </c>
      <c r="C60" s="228"/>
      <c r="D60" s="229"/>
      <c r="E60" s="220"/>
      <c r="F60" s="192"/>
      <c r="G60" s="222"/>
      <c r="H60" s="207" t="s">
        <v>137</v>
      </c>
      <c r="I60" s="102">
        <f>SUM(I10:I59)</f>
        <v>0</v>
      </c>
      <c r="K60" s="193"/>
      <c r="N60" s="135"/>
      <c r="O60" s="143">
        <f>SUM(O10:O59)</f>
        <v>0</v>
      </c>
      <c r="P60" s="143">
        <f>SUM(P10:P59)</f>
        <v>0</v>
      </c>
      <c r="Q60" s="143">
        <f>SUM(Q10:Q59)</f>
        <v>0</v>
      </c>
    </row>
    <row r="61" spans="2:18" x14ac:dyDescent="0.25">
      <c r="K61" s="194"/>
      <c r="M61" s="113"/>
    </row>
    <row r="62" spans="2:18" x14ac:dyDescent="0.25">
      <c r="K62" s="194"/>
      <c r="M62" s="113"/>
      <c r="N62" s="136"/>
    </row>
    <row r="63" spans="2:18" x14ac:dyDescent="0.25">
      <c r="K63" s="194"/>
      <c r="M63" s="113"/>
      <c r="N63" s="137"/>
    </row>
    <row r="64" spans="2:18" x14ac:dyDescent="0.2">
      <c r="N64" s="47"/>
      <c r="O64" s="49"/>
      <c r="P64" s="128"/>
      <c r="Q64" s="128"/>
    </row>
    <row r="70" spans="3:3" x14ac:dyDescent="0.25">
      <c r="C70" s="164"/>
    </row>
  </sheetData>
  <mergeCells count="3">
    <mergeCell ref="B6:I6"/>
    <mergeCell ref="B7:I7"/>
    <mergeCell ref="M6:R6"/>
  </mergeCells>
  <conditionalFormatting sqref="B10:B59 D10:I59">
    <cfRule type="expression" dxfId="1" priority="193">
      <formula>MOD(ROW(),2)=0</formula>
    </cfRule>
  </conditionalFormatting>
  <conditionalFormatting sqref="C10:C59">
    <cfRule type="expression" dxfId="0" priority="28">
      <formula>MOD(ROW(),2)=0</formula>
    </cfRule>
  </conditionalFormatting>
  <dataValidations count="3">
    <dataValidation type="list" allowBlank="1" showInputMessage="1" showErrorMessage="1" sqref="Z10" xr:uid="{D2043AD3-2E01-4F21-A733-16274DA90618}">
      <formula1>$S$10:$S$14</formula1>
    </dataValidation>
    <dataValidation type="list" allowBlank="1" showInputMessage="1" showErrorMessage="1" sqref="R10:R59" xr:uid="{EBB11344-1DD2-4B32-8F59-13AF18087EF3}">
      <formula1>"select, Documentation in Order, Documentation Missing, Documentation Incorrect"</formula1>
    </dataValidation>
    <dataValidation type="list" allowBlank="1" showInputMessage="1" showErrorMessage="1" sqref="M10:M59" xr:uid="{D7C983E7-6677-43D3-BDA2-B612423A829B}">
      <formula1>"Required, Invoices, Bank Statements, Alternative Quotations/Tender Analysis, Supplier Tax Clearance Cert"</formula1>
    </dataValidation>
  </dataValidations>
  <pageMargins left="0.23622047244094491" right="0.23622047244094491" top="0.74803149606299213" bottom="0.74803149606299213" header="0.31496062992125984" footer="0.31496062992125984"/>
  <pageSetup paperSize="9" scale="9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1:F36"/>
  <sheetViews>
    <sheetView showGridLines="0" zoomScaleNormal="100" workbookViewId="0"/>
  </sheetViews>
  <sheetFormatPr defaultColWidth="9.140625" defaultRowHeight="15" x14ac:dyDescent="0.25"/>
  <cols>
    <col min="1" max="1" width="1.42578125" customWidth="1"/>
    <col min="2" max="2" width="38.7109375" customWidth="1"/>
    <col min="3" max="3" width="15.7109375" customWidth="1"/>
    <col min="4" max="4" width="6.140625" customWidth="1"/>
    <col min="5" max="5" width="15.7109375" customWidth="1"/>
    <col min="6" max="6" width="23.7109375" customWidth="1"/>
  </cols>
  <sheetData>
    <row r="1" spans="2:6" ht="20.100000000000001" customHeight="1" x14ac:dyDescent="0.25"/>
    <row r="2" spans="2:6" x14ac:dyDescent="0.25">
      <c r="B2" s="142" t="s">
        <v>25</v>
      </c>
      <c r="C2" s="64"/>
      <c r="D2" s="64"/>
    </row>
    <row r="4" spans="2:6" ht="9.9499999999999993" customHeight="1" x14ac:dyDescent="0.25"/>
    <row r="5" spans="2:6" ht="25.15" customHeight="1" x14ac:dyDescent="0.25">
      <c r="B5" s="306" t="s">
        <v>112</v>
      </c>
      <c r="C5" s="306"/>
      <c r="D5" s="306"/>
      <c r="E5" s="148"/>
      <c r="F5" s="148"/>
    </row>
    <row r="6" spans="2:6" ht="25.15" customHeight="1" x14ac:dyDescent="0.25">
      <c r="B6" s="307" t="s">
        <v>14</v>
      </c>
      <c r="C6" s="307"/>
      <c r="D6" s="307"/>
      <c r="E6" s="65"/>
      <c r="F6" s="65"/>
    </row>
    <row r="7" spans="2:6" ht="9.9499999999999993" customHeight="1" x14ac:dyDescent="0.25"/>
    <row r="8" spans="2:6" s="32" customFormat="1" ht="24" customHeight="1" x14ac:dyDescent="0.25">
      <c r="B8" s="67" t="s">
        <v>26</v>
      </c>
      <c r="C8" s="298" t="str">
        <f>IF('Claim Summary'!C5&lt;&gt;"",'Claim Summary'!C5,"")</f>
        <v/>
      </c>
      <c r="D8" s="299"/>
      <c r="E8" s="299"/>
      <c r="F8" s="300"/>
    </row>
    <row r="9" spans="2:6" s="32" customFormat="1" ht="24" customHeight="1" x14ac:dyDescent="0.25">
      <c r="B9" s="67" t="s">
        <v>27</v>
      </c>
      <c r="C9" s="308" t="str">
        <f>IF('Claim Summary'!C10&lt;&gt;"",'Claim Summary'!C10,"")</f>
        <v/>
      </c>
      <c r="D9" s="299"/>
      <c r="E9" s="299"/>
      <c r="F9" s="300"/>
    </row>
    <row r="10" spans="2:6" s="32" customFormat="1" ht="24" customHeight="1" x14ac:dyDescent="0.25">
      <c r="B10" s="67" t="s">
        <v>133</v>
      </c>
      <c r="C10" s="301">
        <f>IF('Claim Summary'!C24&lt;&gt;"",'Claim Summary'!C24,"")</f>
        <v>0</v>
      </c>
      <c r="D10" s="302"/>
      <c r="E10" s="302"/>
      <c r="F10" s="303"/>
    </row>
    <row r="11" spans="2:6" s="32" customFormat="1" ht="24" customHeight="1" x14ac:dyDescent="0.25">
      <c r="B11" s="115" t="s">
        <v>129</v>
      </c>
      <c r="C11" s="295" t="str">
        <f>IF('Claim Summary'!C15&lt;&gt;"",'Claim Summary'!C15,"")</f>
        <v/>
      </c>
      <c r="D11" s="296"/>
      <c r="E11" s="296"/>
      <c r="F11" s="297"/>
    </row>
    <row r="12" spans="2:6" ht="80.099999999999994" customHeight="1" x14ac:dyDescent="0.25">
      <c r="B12" s="304" t="s">
        <v>134</v>
      </c>
      <c r="C12" s="305"/>
      <c r="D12" s="305"/>
      <c r="E12" s="305"/>
      <c r="F12" s="305"/>
    </row>
    <row r="13" spans="2:6" s="32" customFormat="1" ht="10.15" customHeight="1" x14ac:dyDescent="0.2">
      <c r="B13" s="67"/>
      <c r="C13" s="68" t="s">
        <v>28</v>
      </c>
      <c r="D13" s="69"/>
      <c r="E13" s="70"/>
      <c r="F13" s="69"/>
    </row>
    <row r="14" spans="2:6" s="32" customFormat="1" ht="9.9499999999999993" customHeight="1" x14ac:dyDescent="0.2">
      <c r="B14" s="67"/>
      <c r="C14" s="66"/>
      <c r="D14" s="72"/>
      <c r="E14" s="51"/>
      <c r="F14" s="72"/>
    </row>
    <row r="15" spans="2:6" s="32" customFormat="1" ht="12" customHeight="1" x14ac:dyDescent="0.2">
      <c r="B15" s="67"/>
      <c r="C15" s="67" t="s">
        <v>29</v>
      </c>
      <c r="D15" s="72"/>
      <c r="E15" s="64" t="s">
        <v>30</v>
      </c>
      <c r="F15" s="72"/>
    </row>
    <row r="16" spans="2:6" s="32" customFormat="1" ht="9.9499999999999993" customHeight="1" x14ac:dyDescent="0.2">
      <c r="B16" s="67"/>
      <c r="C16" s="72"/>
      <c r="D16" s="72"/>
      <c r="E16" s="51"/>
      <c r="F16" s="72"/>
    </row>
    <row r="17" spans="2:6" s="32" customFormat="1" ht="15" customHeight="1" x14ac:dyDescent="0.2">
      <c r="B17" s="160" t="s">
        <v>132</v>
      </c>
      <c r="C17" s="141">
        <f>'Claim Summary'!C21</f>
        <v>0</v>
      </c>
      <c r="D17" s="85"/>
      <c r="E17" s="141">
        <f>C17*$C$10</f>
        <v>0</v>
      </c>
      <c r="F17" s="72"/>
    </row>
    <row r="18" spans="2:6" ht="15" customHeight="1" x14ac:dyDescent="0.25">
      <c r="B18" s="64"/>
      <c r="C18" s="49"/>
      <c r="D18" s="49"/>
      <c r="E18" s="49"/>
      <c r="F18" s="51"/>
    </row>
    <row r="19" spans="2:6" ht="26.1" customHeight="1" x14ac:dyDescent="0.25">
      <c r="B19" s="305" t="s">
        <v>31</v>
      </c>
      <c r="C19" s="305"/>
      <c r="D19" s="305"/>
      <c r="E19" s="305"/>
      <c r="F19" s="305"/>
    </row>
    <row r="20" spans="2:6" ht="26.1" customHeight="1" x14ac:dyDescent="0.25">
      <c r="B20" s="305" t="s">
        <v>32</v>
      </c>
      <c r="C20" s="305"/>
      <c r="D20" s="305"/>
      <c r="E20" s="305"/>
      <c r="F20" s="305"/>
    </row>
    <row r="21" spans="2:6" ht="24.95" customHeight="1" x14ac:dyDescent="0.25">
      <c r="B21" s="305" t="s">
        <v>33</v>
      </c>
      <c r="C21" s="305"/>
      <c r="D21" s="305"/>
      <c r="E21" s="305"/>
      <c r="F21" s="305"/>
    </row>
    <row r="22" spans="2:6" ht="15" customHeight="1" x14ac:dyDescent="0.25">
      <c r="B22" s="305" t="s">
        <v>34</v>
      </c>
      <c r="C22" s="305"/>
      <c r="D22" s="305"/>
      <c r="E22" s="305"/>
      <c r="F22" s="305"/>
    </row>
    <row r="23" spans="2:6" ht="30" customHeight="1" x14ac:dyDescent="0.25">
      <c r="B23" s="305" t="s">
        <v>35</v>
      </c>
      <c r="C23" s="305"/>
      <c r="D23" s="305"/>
      <c r="E23" s="305"/>
      <c r="F23" s="305"/>
    </row>
    <row r="24" spans="2:6" ht="39.950000000000003" customHeight="1" x14ac:dyDescent="0.25">
      <c r="B24" s="317" t="s">
        <v>36</v>
      </c>
      <c r="C24" s="317"/>
      <c r="D24" s="317"/>
      <c r="E24" s="317"/>
      <c r="F24" s="317"/>
    </row>
    <row r="25" spans="2:6" ht="9.9499999999999993" customHeight="1" x14ac:dyDescent="0.25">
      <c r="B25" s="73"/>
      <c r="C25" s="74"/>
      <c r="D25" s="73"/>
      <c r="E25" s="75"/>
      <c r="F25" s="73"/>
    </row>
    <row r="26" spans="2:6" ht="15" customHeight="1" x14ac:dyDescent="0.25">
      <c r="B26" s="305" t="s">
        <v>37</v>
      </c>
      <c r="C26" s="305"/>
      <c r="D26" s="305"/>
      <c r="E26" s="305"/>
      <c r="F26" s="305"/>
    </row>
    <row r="27" spans="2:6" ht="15" customHeight="1" x14ac:dyDescent="0.25">
      <c r="B27" s="319" t="s">
        <v>38</v>
      </c>
      <c r="C27" s="319"/>
      <c r="D27" s="319"/>
      <c r="E27" s="319"/>
      <c r="F27" s="319"/>
    </row>
    <row r="28" spans="2:6" s="32" customFormat="1" ht="30" customHeight="1" x14ac:dyDescent="0.25">
      <c r="B28" s="76" t="s">
        <v>39</v>
      </c>
      <c r="C28" s="318"/>
      <c r="D28" s="318"/>
      <c r="E28" s="318"/>
      <c r="F28" s="318"/>
    </row>
    <row r="29" spans="2:6" ht="30" customHeight="1" x14ac:dyDescent="0.25">
      <c r="B29" s="76" t="s">
        <v>40</v>
      </c>
      <c r="C29" s="316"/>
      <c r="D29" s="316"/>
      <c r="E29" s="316"/>
      <c r="F29" s="316"/>
    </row>
    <row r="30" spans="2:6" ht="9.9499999999999993" customHeight="1" x14ac:dyDescent="0.25">
      <c r="B30" s="73"/>
      <c r="C30" s="77"/>
      <c r="D30" s="78"/>
      <c r="E30" s="78"/>
      <c r="F30" s="73"/>
    </row>
    <row r="31" spans="2:6" ht="20.100000000000001" customHeight="1" x14ac:dyDescent="0.25">
      <c r="B31" s="76" t="s">
        <v>41</v>
      </c>
      <c r="C31" s="118"/>
      <c r="D31" s="118"/>
      <c r="E31" s="76" t="s">
        <v>42</v>
      </c>
      <c r="F31" s="73"/>
    </row>
    <row r="32" spans="2:6" ht="12.95" customHeight="1" x14ac:dyDescent="0.25">
      <c r="B32" s="309"/>
      <c r="C32" s="311"/>
      <c r="D32" s="71"/>
      <c r="E32" s="312"/>
      <c r="F32" s="313"/>
    </row>
    <row r="33" spans="2:6" ht="12.95" customHeight="1" x14ac:dyDescent="0.25">
      <c r="B33" s="310"/>
      <c r="C33" s="311"/>
      <c r="D33" s="71"/>
      <c r="E33" s="314"/>
      <c r="F33" s="315"/>
    </row>
    <row r="34" spans="2:6" x14ac:dyDescent="0.25">
      <c r="B34" s="139" t="s">
        <v>43</v>
      </c>
      <c r="C34" s="140"/>
      <c r="D34" s="140"/>
      <c r="E34" s="139" t="s">
        <v>43</v>
      </c>
    </row>
    <row r="35" spans="2:6" ht="12.95" customHeight="1" x14ac:dyDescent="0.25">
      <c r="B35" s="309"/>
      <c r="C35" s="311"/>
      <c r="D35" s="71"/>
      <c r="E35" s="312"/>
      <c r="F35" s="313"/>
    </row>
    <row r="36" spans="2:6" ht="12.95" customHeight="1" x14ac:dyDescent="0.25">
      <c r="B36" s="310"/>
      <c r="C36" s="311"/>
      <c r="D36" s="71"/>
      <c r="E36" s="314"/>
      <c r="F36" s="315"/>
    </row>
  </sheetData>
  <sheetProtection formatCells="0" formatColumns="0"/>
  <protectedRanges>
    <protectedRange sqref="C25 B26 B19:B24 D19:E26" name="Range3_1"/>
    <protectedRange sqref="B12 D12:E12" name="Range1_1"/>
    <protectedRange sqref="D27:E27 B27" name="Range3_1_1_1"/>
  </protectedRanges>
  <mergeCells count="23">
    <mergeCell ref="B35:B36"/>
    <mergeCell ref="C35:C36"/>
    <mergeCell ref="E35:F36"/>
    <mergeCell ref="B19:F19"/>
    <mergeCell ref="B20:F20"/>
    <mergeCell ref="B21:F21"/>
    <mergeCell ref="C29:F29"/>
    <mergeCell ref="B32:B33"/>
    <mergeCell ref="C32:C33"/>
    <mergeCell ref="E32:F33"/>
    <mergeCell ref="B22:F22"/>
    <mergeCell ref="B23:F23"/>
    <mergeCell ref="B24:F24"/>
    <mergeCell ref="B26:F26"/>
    <mergeCell ref="C28:F28"/>
    <mergeCell ref="B27:F27"/>
    <mergeCell ref="C11:F11"/>
    <mergeCell ref="C8:F8"/>
    <mergeCell ref="C10:F10"/>
    <mergeCell ref="B12:F12"/>
    <mergeCell ref="B5:D5"/>
    <mergeCell ref="B6:D6"/>
    <mergeCell ref="C9:F9"/>
  </mergeCells>
  <hyperlinks>
    <hyperlink ref="B24"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F42FF-C3BF-4E69-80D9-41F627BE2BEC}">
  <sheetPr>
    <tabColor theme="7"/>
  </sheetPr>
  <dimension ref="A1:S1"/>
  <sheetViews>
    <sheetView workbookViewId="0">
      <selection activeCell="W25" sqref="W25"/>
    </sheetView>
  </sheetViews>
  <sheetFormatPr defaultRowHeight="15" x14ac:dyDescent="0.25"/>
  <sheetData>
    <row r="1" spans="1:19" x14ac:dyDescent="0.25">
      <c r="A1" s="320" t="s">
        <v>144</v>
      </c>
      <c r="B1" s="320"/>
      <c r="C1" s="320"/>
      <c r="D1" s="320"/>
      <c r="E1" s="320"/>
      <c r="F1" s="320"/>
      <c r="G1" s="320"/>
      <c r="H1" s="320"/>
      <c r="I1" s="320"/>
      <c r="J1" s="320"/>
      <c r="K1" s="320"/>
      <c r="L1" s="320"/>
      <c r="M1" s="320"/>
      <c r="N1" s="320"/>
      <c r="O1" s="320"/>
      <c r="P1" s="320"/>
      <c r="Q1" s="320"/>
      <c r="R1" s="320"/>
      <c r="S1" s="320"/>
    </row>
  </sheetData>
  <mergeCells count="1">
    <mergeCell ref="A1:S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327" t="s">
        <v>69</v>
      </c>
      <c r="C1" s="327"/>
      <c r="D1" s="327"/>
      <c r="E1" s="327"/>
      <c r="F1" s="327"/>
      <c r="G1" s="327"/>
      <c r="H1" s="327"/>
    </row>
    <row r="2" spans="2:8" x14ac:dyDescent="0.25">
      <c r="B2" s="325" t="s">
        <v>68</v>
      </c>
      <c r="C2" s="325"/>
      <c r="D2" s="325"/>
      <c r="E2" s="325"/>
      <c r="F2" s="325"/>
      <c r="G2" s="325"/>
      <c r="H2" s="325"/>
    </row>
    <row r="3" spans="2:8" x14ac:dyDescent="0.25">
      <c r="B3" s="325"/>
      <c r="C3" s="325"/>
      <c r="D3" s="325"/>
      <c r="E3" s="325"/>
      <c r="F3" s="325"/>
      <c r="G3" s="325"/>
      <c r="H3" s="325"/>
    </row>
    <row r="5" spans="2:8" x14ac:dyDescent="0.25">
      <c r="B5" s="1" t="s">
        <v>70</v>
      </c>
      <c r="C5" s="2"/>
      <c r="D5" s="2"/>
      <c r="F5" s="1" t="s">
        <v>71</v>
      </c>
      <c r="G5" s="2"/>
      <c r="H5" s="2"/>
    </row>
    <row r="6" spans="2:8" x14ac:dyDescent="0.25">
      <c r="F6" s="4"/>
    </row>
    <row r="7" spans="2:8" x14ac:dyDescent="0.25">
      <c r="B7" s="5" t="s">
        <v>72</v>
      </c>
      <c r="C7" s="6"/>
      <c r="D7" s="6"/>
      <c r="F7" s="1" t="s">
        <v>72</v>
      </c>
      <c r="G7" s="6"/>
      <c r="H7" s="6"/>
    </row>
    <row r="8" spans="2:8" x14ac:dyDescent="0.25">
      <c r="B8" s="7" t="s">
        <v>73</v>
      </c>
      <c r="C8" s="8"/>
      <c r="D8" s="23" t="e">
        <f>#REF!</f>
        <v>#REF!</v>
      </c>
      <c r="F8" s="7" t="s">
        <v>73</v>
      </c>
      <c r="G8" s="8"/>
      <c r="H8" s="23" t="e">
        <f>#REF!</f>
        <v>#REF!</v>
      </c>
    </row>
    <row r="9" spans="2:8" x14ac:dyDescent="0.25">
      <c r="B9" s="9" t="s">
        <v>74</v>
      </c>
      <c r="D9" s="25"/>
      <c r="F9" s="9" t="s">
        <v>74</v>
      </c>
      <c r="H9" s="25"/>
    </row>
    <row r="10" spans="2:8" x14ac:dyDescent="0.25">
      <c r="B10" s="10" t="s">
        <v>75</v>
      </c>
      <c r="C10" s="11"/>
      <c r="D10" s="26"/>
      <c r="F10" s="10" t="s">
        <v>75</v>
      </c>
      <c r="G10" s="11"/>
      <c r="H10" s="26"/>
    </row>
    <row r="11" spans="2:8" x14ac:dyDescent="0.25">
      <c r="B11" s="7"/>
      <c r="C11" s="8"/>
      <c r="D11" s="12"/>
      <c r="F11" s="7"/>
      <c r="G11" s="8"/>
      <c r="H11" s="12"/>
    </row>
    <row r="12" spans="2:8" x14ac:dyDescent="0.25">
      <c r="B12" s="13" t="s">
        <v>76</v>
      </c>
      <c r="C12" s="14"/>
      <c r="D12" s="24" t="e">
        <f>SUM(D8:D11)</f>
        <v>#REF!</v>
      </c>
      <c r="F12" s="13" t="s">
        <v>76</v>
      </c>
      <c r="G12" s="14"/>
      <c r="H12" s="24" t="e">
        <f>SUM(H8:H11)</f>
        <v>#REF!</v>
      </c>
    </row>
    <row r="14" spans="2:8" x14ac:dyDescent="0.25">
      <c r="B14" s="5" t="s">
        <v>77</v>
      </c>
      <c r="C14" s="6"/>
      <c r="D14" s="6"/>
      <c r="F14" s="5" t="s">
        <v>77</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78</v>
      </c>
      <c r="C18" s="6"/>
      <c r="D18" s="6"/>
      <c r="F18" s="5" t="s">
        <v>78</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79</v>
      </c>
      <c r="C22" s="6"/>
      <c r="D22" s="6"/>
      <c r="F22" s="5" t="s">
        <v>80</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42" t="s">
        <v>72</v>
      </c>
      <c r="C26" s="324" t="s">
        <v>66</v>
      </c>
      <c r="D26" s="324"/>
      <c r="E26" s="5"/>
      <c r="F26" s="42" t="s">
        <v>67</v>
      </c>
      <c r="G26" s="324" t="s">
        <v>81</v>
      </c>
      <c r="H26" s="324"/>
      <c r="J26" s="323" t="s">
        <v>76</v>
      </c>
      <c r="K26" s="323"/>
    </row>
    <row r="27" spans="2:17" x14ac:dyDescent="0.25">
      <c r="B27" s="18" t="s">
        <v>73</v>
      </c>
      <c r="C27" s="335" t="e">
        <f>#REF!</f>
        <v>#REF!</v>
      </c>
      <c r="D27" s="336"/>
      <c r="E27" s="18"/>
      <c r="F27" s="21" t="e">
        <f>#REF!</f>
        <v>#REF!</v>
      </c>
      <c r="G27" s="331" t="e">
        <f>H8</f>
        <v>#REF!</v>
      </c>
      <c r="H27" s="322"/>
      <c r="J27" s="326" t="e">
        <f>C27+F27+G27</f>
        <v>#REF!</v>
      </c>
      <c r="K27" s="326"/>
      <c r="L27" s="28"/>
      <c r="M27" s="28"/>
      <c r="N27" s="28"/>
      <c r="O27" s="28"/>
      <c r="P27" s="28"/>
      <c r="Q27" s="28"/>
    </row>
    <row r="28" spans="2:17" x14ac:dyDescent="0.25">
      <c r="B28" s="18" t="s">
        <v>74</v>
      </c>
      <c r="C28" s="328" t="s">
        <v>82</v>
      </c>
      <c r="D28" s="322"/>
      <c r="E28" s="18"/>
      <c r="F28" s="18" t="s">
        <v>82</v>
      </c>
      <c r="G28" s="328" t="s">
        <v>82</v>
      </c>
      <c r="H28" s="322"/>
      <c r="J28" s="328" t="s">
        <v>82</v>
      </c>
      <c r="K28" s="322"/>
    </row>
    <row r="29" spans="2:17" x14ac:dyDescent="0.25">
      <c r="B29" s="18" t="s">
        <v>75</v>
      </c>
      <c r="C29" s="328" t="s">
        <v>82</v>
      </c>
      <c r="D29" s="322"/>
      <c r="E29" s="18"/>
      <c r="F29" s="18" t="s">
        <v>82</v>
      </c>
      <c r="G29" s="328" t="s">
        <v>82</v>
      </c>
      <c r="H29" s="322"/>
      <c r="J29" s="328" t="s">
        <v>82</v>
      </c>
      <c r="K29" s="322"/>
    </row>
    <row r="30" spans="2:17" x14ac:dyDescent="0.25">
      <c r="B30" s="332"/>
      <c r="C30" s="333"/>
      <c r="D30" s="333"/>
      <c r="E30" s="333"/>
      <c r="F30" s="333"/>
      <c r="G30" s="333"/>
      <c r="H30" s="334"/>
    </row>
    <row r="31" spans="2:17" x14ac:dyDescent="0.25">
      <c r="B31" s="19" t="s">
        <v>83</v>
      </c>
      <c r="C31" s="329" t="e">
        <f>#REF!</f>
        <v>#REF!</v>
      </c>
      <c r="D31" s="330"/>
      <c r="E31" s="18"/>
      <c r="F31" s="27" t="e">
        <f>#REF!</f>
        <v>#REF!</v>
      </c>
      <c r="G31" s="329" t="e">
        <f>#REF!</f>
        <v>#REF!</v>
      </c>
      <c r="H31" s="330"/>
      <c r="J31" s="321" t="e">
        <f>SUM(C31:H31)</f>
        <v>#REF!</v>
      </c>
      <c r="K31" s="322"/>
    </row>
    <row r="32" spans="2:17" x14ac:dyDescent="0.25">
      <c r="B32" s="332"/>
      <c r="C32" s="333"/>
      <c r="D32" s="333"/>
      <c r="E32" s="333"/>
      <c r="F32" s="333"/>
      <c r="G32" s="333"/>
      <c r="H32" s="334"/>
    </row>
    <row r="33" spans="2:11" ht="30" x14ac:dyDescent="0.25">
      <c r="B33" s="20" t="s">
        <v>78</v>
      </c>
      <c r="C33" s="329" t="e">
        <f>#REF!</f>
        <v>#REF!</v>
      </c>
      <c r="D33" s="330"/>
      <c r="E33" s="18"/>
      <c r="F33" s="27" t="e">
        <f>#REF!</f>
        <v>#REF!</v>
      </c>
      <c r="G33" s="329" t="e">
        <f>#REF!</f>
        <v>#REF!</v>
      </c>
      <c r="H33" s="330"/>
      <c r="J33" s="321" t="e">
        <f>SUM(C33:H33)</f>
        <v>#REF!</v>
      </c>
      <c r="K33" s="322"/>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4AA84E-0F7E-4224-9219-2D5620269A3B}">
  <ds:schemaRefs>
    <ds:schemaRef ds:uri="http://purl.org/dc/dcmitype/"/>
    <ds:schemaRef ds:uri="http://schemas.microsoft.com/office/infopath/2007/PartnerControls"/>
    <ds:schemaRef ds:uri="4978fe81-e57c-4c34-9a8b-0f0fdb7bc447"/>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6bcc8fa8-a5b7-4801-87a4-c6d7bd48cc5a"/>
    <ds:schemaRef ds:uri="http://www.w3.org/XML/1998/namespace"/>
    <ds:schemaRef ds:uri="http://purl.org/dc/terms/"/>
  </ds:schemaRefs>
</ds:datastoreItem>
</file>

<file path=customXml/itemProps2.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2E487-473E-4B17-A95F-11A2E4CF3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Checklist for Claim</vt:lpstr>
      <vt:lpstr>Claim Summary</vt:lpstr>
      <vt:lpstr>Capital Investment Claim</vt:lpstr>
      <vt:lpstr>Director Statement </vt:lpstr>
      <vt:lpstr>Example of Inspection Docs</vt:lpstr>
      <vt:lpstr>Summary of Exp</vt:lpstr>
      <vt:lpstr>'Capital Investment Claim'!Print_Area</vt:lpstr>
      <vt:lpstr>'Checklist for Claim'!Print_Area</vt:lpstr>
      <vt:lpstr>'Director Statement '!Print_Area</vt:lpstr>
      <vt:lpstr>Instructions!Print_Area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R&amp;D Facility Plant&amp;Machinery</cp:keywords>
  <dc:description/>
  <cp:lastModifiedBy>Geoghegan, Marie</cp:lastModifiedBy>
  <cp:revision/>
  <cp:lastPrinted>2023-04-17T08:07:35Z</cp:lastPrinted>
  <dcterms:created xsi:type="dcterms:W3CDTF">2020-07-22T09:43:28Z</dcterms:created>
  <dcterms:modified xsi:type="dcterms:W3CDTF">2024-01-16T10:42:05Z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-2099840692</vt:i4>
  </property>
  <property fmtid="{D5CDD505-2E9C-101B-9397-08002B2CF9AE}" pid="4" name="_NewReviewCycle">
    <vt:lpwstr/>
  </property>
  <property fmtid="{D5CDD505-2E9C-101B-9397-08002B2CF9AE}" pid="5" name="_EmailSubject">
    <vt:lpwstr>Capital Investment for Decarbonisation</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-1332536349</vt:i4>
  </property>
</Properties>
</file>